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MAQUINA DE FELIX JUNIO 2015\10 RESPALDO MTRO. HECTOR 2016\ESCUELAS AL 100 2016 LICITACION\"/>
    </mc:Choice>
  </mc:AlternateContent>
  <bookViews>
    <workbookView xWindow="0" yWindow="60" windowWidth="9345" windowHeight="7020"/>
  </bookViews>
  <sheets>
    <sheet name="CATALOGO" sheetId="3" r:id="rId1"/>
  </sheets>
  <definedNames>
    <definedName name="_xlnm.Print_Area" localSheetId="0">CATALOGO!$B$1:$R$389</definedName>
    <definedName name="_xlnm.Print_Titles" localSheetId="0">CATALOGO!$1:$9</definedName>
  </definedNames>
  <calcPr calcId="152511"/>
</workbook>
</file>

<file path=xl/calcChain.xml><?xml version="1.0" encoding="utf-8"?>
<calcChain xmlns="http://schemas.openxmlformats.org/spreadsheetml/2006/main">
  <c r="R361" i="3" l="1"/>
  <c r="G73" i="3" l="1"/>
  <c r="H73" i="3" s="1"/>
  <c r="G72" i="3"/>
  <c r="H72" i="3" s="1"/>
  <c r="R20" i="3"/>
  <c r="R25" i="3" l="1"/>
  <c r="R144" i="3"/>
  <c r="R143" i="3"/>
  <c r="R142" i="3"/>
  <c r="R141" i="3"/>
  <c r="R334" i="3"/>
  <c r="R335" i="3"/>
  <c r="R337" i="3"/>
  <c r="R338" i="3"/>
  <c r="R333" i="3"/>
  <c r="R331" i="3"/>
  <c r="R330" i="3"/>
  <c r="R328" i="3"/>
  <c r="R327" i="3"/>
  <c r="R326" i="3"/>
  <c r="R325" i="3"/>
  <c r="R324" i="3"/>
  <c r="R323" i="3" l="1"/>
  <c r="R321" i="3"/>
  <c r="R320" i="3"/>
  <c r="R319" i="3"/>
  <c r="R318" i="3"/>
  <c r="R317" i="3"/>
  <c r="R316" i="3"/>
  <c r="R315" i="3"/>
  <c r="R314" i="3"/>
  <c r="R312" i="3"/>
  <c r="R311" i="3"/>
  <c r="R310" i="3"/>
  <c r="R309" i="3"/>
  <c r="R308" i="3"/>
  <c r="R306" i="3"/>
  <c r="R305" i="3"/>
  <c r="R304" i="3"/>
  <c r="R303" i="3"/>
  <c r="R302" i="3"/>
  <c r="R301" i="3"/>
  <c r="R300" i="3"/>
  <c r="R299" i="3"/>
  <c r="R298" i="3"/>
  <c r="R297" i="3"/>
  <c r="R296" i="3"/>
  <c r="R295" i="3"/>
  <c r="R294" i="3"/>
  <c r="R293" i="3"/>
  <c r="R292" i="3"/>
  <c r="R291" i="3"/>
  <c r="R290" i="3"/>
  <c r="R289" i="3"/>
  <c r="R288" i="3"/>
  <c r="R286" i="3"/>
  <c r="R285" i="3"/>
  <c r="R284" i="3"/>
  <c r="R283" i="3"/>
  <c r="R282" i="3"/>
  <c r="R281" i="3"/>
  <c r="R280" i="3"/>
  <c r="R279" i="3"/>
  <c r="R278" i="3"/>
  <c r="R277" i="3"/>
  <c r="R276" i="3"/>
  <c r="R275" i="3"/>
  <c r="R274" i="3"/>
  <c r="R273" i="3"/>
  <c r="R272" i="3"/>
  <c r="R271" i="3"/>
  <c r="R270" i="3"/>
  <c r="R269" i="3"/>
  <c r="R267" i="3"/>
  <c r="R266" i="3"/>
  <c r="R265" i="3"/>
  <c r="R264" i="3"/>
  <c r="R263" i="3"/>
  <c r="R262" i="3"/>
  <c r="R261" i="3"/>
  <c r="R260" i="3"/>
  <c r="R259" i="3"/>
  <c r="R258" i="3"/>
  <c r="R256" i="3"/>
  <c r="R255" i="3"/>
  <c r="R254" i="3"/>
  <c r="R253" i="3"/>
  <c r="R252" i="3"/>
  <c r="R232" i="3"/>
  <c r="R233" i="3"/>
  <c r="R234" i="3"/>
  <c r="R235" i="3"/>
  <c r="R237" i="3"/>
  <c r="R238" i="3"/>
  <c r="R239" i="3"/>
  <c r="R240" i="3"/>
  <c r="R241" i="3"/>
  <c r="R242" i="3"/>
  <c r="R243" i="3"/>
  <c r="R244" i="3"/>
  <c r="R245" i="3"/>
  <c r="R246" i="3"/>
  <c r="R247" i="3"/>
  <c r="R248" i="3"/>
  <c r="R249" i="3"/>
  <c r="R250" i="3"/>
  <c r="R251" i="3"/>
  <c r="R231" i="3"/>
  <c r="R229" i="3"/>
  <c r="R227" i="3"/>
  <c r="R226" i="3"/>
  <c r="R225" i="3"/>
  <c r="R217" i="3"/>
  <c r="R218" i="3"/>
  <c r="R219" i="3"/>
  <c r="R220" i="3"/>
  <c r="R221" i="3"/>
  <c r="R222" i="3"/>
  <c r="R223" i="3"/>
  <c r="R224" i="3"/>
  <c r="R216" i="3"/>
  <c r="R215" i="3"/>
  <c r="R214" i="3"/>
  <c r="R212" i="3"/>
  <c r="R211" i="3"/>
  <c r="R210" i="3"/>
  <c r="R209" i="3"/>
  <c r="R207" i="3"/>
  <c r="R206" i="3"/>
  <c r="R205" i="3"/>
  <c r="R204" i="3"/>
  <c r="R203" i="3"/>
  <c r="R202" i="3"/>
  <c r="R201" i="3"/>
  <c r="R200" i="3"/>
  <c r="R189" i="3"/>
  <c r="R182" i="3"/>
  <c r="R183" i="3"/>
  <c r="R184" i="3"/>
  <c r="R185" i="3"/>
  <c r="R186" i="3"/>
  <c r="R187" i="3"/>
  <c r="R191" i="3"/>
  <c r="R192" i="3"/>
  <c r="R193" i="3"/>
  <c r="R194" i="3"/>
  <c r="R195" i="3"/>
  <c r="R196" i="3"/>
  <c r="R197" i="3"/>
  <c r="R198" i="3"/>
  <c r="R199" i="3"/>
  <c r="R181" i="3"/>
  <c r="R178" i="3"/>
  <c r="R177" i="3"/>
  <c r="R175" i="3"/>
  <c r="R174" i="3"/>
  <c r="R172" i="3"/>
  <c r="R171" i="3"/>
  <c r="R163" i="3"/>
  <c r="R164" i="3"/>
  <c r="R165" i="3"/>
  <c r="R166" i="3"/>
  <c r="R167" i="3"/>
  <c r="R169" i="3"/>
  <c r="R170" i="3"/>
  <c r="R162" i="3"/>
  <c r="R161" i="3"/>
  <c r="R159" i="3"/>
  <c r="R157" i="3"/>
  <c r="R156" i="3"/>
  <c r="R155" i="3"/>
  <c r="R154" i="3"/>
  <c r="R153" i="3"/>
  <c r="R152" i="3"/>
  <c r="R135" i="3"/>
  <c r="R136" i="3"/>
  <c r="R137" i="3"/>
  <c r="R138" i="3"/>
  <c r="R139" i="3"/>
  <c r="R140" i="3"/>
  <c r="R145" i="3"/>
  <c r="R146" i="3"/>
  <c r="R147" i="3"/>
  <c r="R148" i="3"/>
  <c r="R149" i="3"/>
  <c r="R150" i="3"/>
  <c r="R134" i="3"/>
  <c r="R130" i="3"/>
  <c r="R129" i="3"/>
  <c r="R128" i="3"/>
  <c r="R126" i="3"/>
  <c r="R118" i="3"/>
  <c r="R119" i="3"/>
  <c r="R120" i="3"/>
  <c r="R121" i="3"/>
  <c r="R122" i="3"/>
  <c r="R123" i="3"/>
  <c r="R124" i="3"/>
  <c r="R125" i="3"/>
  <c r="R117" i="3"/>
  <c r="R115" i="3"/>
  <c r="R114" i="3"/>
  <c r="R113" i="3"/>
  <c r="R110" i="3"/>
  <c r="R100" i="3"/>
  <c r="R94" i="3"/>
  <c r="R93" i="3"/>
  <c r="R92" i="3"/>
  <c r="R44" i="3"/>
  <c r="R43" i="3"/>
  <c r="R42" i="3"/>
  <c r="R41" i="3"/>
  <c r="R40" i="3"/>
  <c r="R39" i="3"/>
  <c r="R38" i="3"/>
  <c r="R37" i="3"/>
  <c r="R19" i="3"/>
  <c r="R18" i="3"/>
  <c r="R55" i="3" l="1"/>
  <c r="R56" i="3"/>
  <c r="R57" i="3"/>
  <c r="R58" i="3"/>
  <c r="R59" i="3"/>
  <c r="R61" i="3"/>
  <c r="R62" i="3"/>
  <c r="R63" i="3"/>
  <c r="R64" i="3"/>
  <c r="R65" i="3"/>
  <c r="R67" i="3"/>
  <c r="R68" i="3"/>
  <c r="R70" i="3"/>
  <c r="R72" i="3"/>
  <c r="R73" i="3"/>
  <c r="R76" i="3"/>
  <c r="R77" i="3"/>
  <c r="R78" i="3"/>
  <c r="R79" i="3"/>
  <c r="R80" i="3"/>
  <c r="R81" i="3"/>
  <c r="R82" i="3"/>
  <c r="R83" i="3"/>
  <c r="R84" i="3"/>
  <c r="R86" i="3"/>
  <c r="R87" i="3"/>
  <c r="R89" i="3"/>
  <c r="R90" i="3"/>
  <c r="R91" i="3"/>
  <c r="R96" i="3"/>
  <c r="R97" i="3"/>
  <c r="R98" i="3"/>
  <c r="R99" i="3"/>
  <c r="R102" i="3"/>
  <c r="R103" i="3"/>
  <c r="R104" i="3"/>
  <c r="R54" i="3"/>
  <c r="R106" i="3"/>
  <c r="R108" i="3"/>
  <c r="R109" i="3"/>
  <c r="R14" i="3"/>
  <c r="R16" i="3" l="1"/>
  <c r="R17" i="3"/>
  <c r="R22" i="3"/>
  <c r="R23" i="3"/>
  <c r="R26" i="3"/>
  <c r="R27" i="3"/>
  <c r="R29" i="3"/>
  <c r="R30" i="3"/>
  <c r="R32" i="3"/>
  <c r="R33" i="3"/>
  <c r="R35" i="3"/>
  <c r="R36" i="3"/>
  <c r="R47" i="3"/>
  <c r="R48" i="3"/>
  <c r="R49" i="3"/>
  <c r="R50" i="3"/>
  <c r="R52" i="3"/>
  <c r="R357" i="3" l="1"/>
  <c r="R360" i="3" s="1"/>
  <c r="R362" i="3" l="1"/>
</calcChain>
</file>

<file path=xl/sharedStrings.xml><?xml version="1.0" encoding="utf-8"?>
<sst xmlns="http://schemas.openxmlformats.org/spreadsheetml/2006/main" count="1202" uniqueCount="573">
  <si>
    <t>DATOS GENERALES</t>
  </si>
  <si>
    <t>Nombre del Plantel:</t>
  </si>
  <si>
    <t>Clave del Centro de Trabajo (CCT):</t>
  </si>
  <si>
    <t>Delegación / Municipio:</t>
  </si>
  <si>
    <t>Domicilio:</t>
  </si>
  <si>
    <t>UNIDAD</t>
  </si>
  <si>
    <t>VOLUMEN</t>
  </si>
  <si>
    <t>SUBTOTAL</t>
  </si>
  <si>
    <t>DESGLOSE DEL IVA</t>
  </si>
  <si>
    <t>16% DE IVA</t>
  </si>
  <si>
    <t>Organismo Estatal:</t>
  </si>
  <si>
    <t xml:space="preserve">Fecha: </t>
  </si>
  <si>
    <t>IMPORTE</t>
  </si>
  <si>
    <t>I.- Seguridad estructural y condiciones generales de funcionamiento</t>
  </si>
  <si>
    <t>Estado</t>
  </si>
  <si>
    <t>TOTAL A CONTRATAR</t>
  </si>
  <si>
    <t>ESCUELAS AL CIEN</t>
  </si>
  <si>
    <t>DESCRIPCIÓN DEL CONCEPTO</t>
  </si>
  <si>
    <t>VII.- Infraestructura para la conectividad</t>
  </si>
  <si>
    <t>Empresa</t>
  </si>
  <si>
    <t>III.- Bebederos y agua potable</t>
  </si>
  <si>
    <t xml:space="preserve">IV.- Mobiliario y equipo </t>
  </si>
  <si>
    <t>P.U.</t>
  </si>
  <si>
    <t>NOTAS GENERALES:</t>
  </si>
  <si>
    <t>3.- TODOS LOS CONCEPTOS INCLUYEN LIMPIEZAS  PARCIALES DURANTE EL TRANSCURSO DE LA OBRA.</t>
  </si>
  <si>
    <t>9.- EL INSTITUTO NACIONAL DE INFRAESTRUCTURA FÍSICA EDUCATIVA, SE RESERVA EL DERECHO DE VARIAR LAS CANTIDADES DE OBRAS POR EJECUTAR  Y LAS CANTIDADES DE OBRA QUE CONTIENE ESTE CATALOGO.</t>
  </si>
  <si>
    <t xml:space="preserve">10.- EN LOS CONCEPTOS DE REHABILITACIÓN Y MANTENIMIENTO, CONSIDERAR EN EL PRECIO UNITARIO LIMPIEZAS Y ACARREOS DENTRO Y FUERA DE LA OBRA. </t>
  </si>
  <si>
    <t>CLAVE</t>
  </si>
  <si>
    <t xml:space="preserve">Catálogo de Conceptos / Presupuesto de Obra / ANEXO VI
</t>
  </si>
  <si>
    <t>V.- Accesibilidad</t>
  </si>
  <si>
    <t>VI.- Áreas de servicios administrativos</t>
  </si>
  <si>
    <t>II.- Servicios Sanitarios</t>
  </si>
  <si>
    <t>ING. ARQ. ALFREDO TORRES ROBLEDO</t>
  </si>
  <si>
    <t>PAR0001</t>
  </si>
  <si>
    <t>E04-021</t>
  </si>
  <si>
    <t>m2</t>
  </si>
  <si>
    <t>E04-010</t>
  </si>
  <si>
    <t>m3</t>
  </si>
  <si>
    <t>pza</t>
  </si>
  <si>
    <t>kg</t>
  </si>
  <si>
    <t>PAR0002</t>
  </si>
  <si>
    <t>E05-0021</t>
  </si>
  <si>
    <t>PAR0003</t>
  </si>
  <si>
    <t>E06-005</t>
  </si>
  <si>
    <t>E06-002</t>
  </si>
  <si>
    <t>E05-0121</t>
  </si>
  <si>
    <t>E05-041</t>
  </si>
  <si>
    <t>E02-003</t>
  </si>
  <si>
    <t>E02-004</t>
  </si>
  <si>
    <t>E01-003</t>
  </si>
  <si>
    <t>E01-021</t>
  </si>
  <si>
    <t>E03-041</t>
  </si>
  <si>
    <t>E10-085</t>
  </si>
  <si>
    <t>E10-0641</t>
  </si>
  <si>
    <t>E05-0212</t>
  </si>
  <si>
    <t>E05-0225</t>
  </si>
  <si>
    <t>E15-1093</t>
  </si>
  <si>
    <t>PAR0004</t>
  </si>
  <si>
    <t>E17-062</t>
  </si>
  <si>
    <t>E08-001</t>
  </si>
  <si>
    <t>E05-02505A</t>
  </si>
  <si>
    <t>PAR0005</t>
  </si>
  <si>
    <t>E12-005</t>
  </si>
  <si>
    <t>E11-001</t>
  </si>
  <si>
    <t>E13-045</t>
  </si>
  <si>
    <t>E13-5101A</t>
  </si>
  <si>
    <t>PAR0006</t>
  </si>
  <si>
    <t>E13-5105</t>
  </si>
  <si>
    <t>PAR0007</t>
  </si>
  <si>
    <t>E03-145</t>
  </si>
  <si>
    <t>PAR0008</t>
  </si>
  <si>
    <t>E20-533</t>
  </si>
  <si>
    <t>PAR0009</t>
  </si>
  <si>
    <t>E16-460A</t>
  </si>
  <si>
    <t>E16-460B</t>
  </si>
  <si>
    <t>E16-460C</t>
  </si>
  <si>
    <t>E16-462D</t>
  </si>
  <si>
    <t>E16-461B</t>
  </si>
  <si>
    <t>E16-4612</t>
  </si>
  <si>
    <t>E16-462G</t>
  </si>
  <si>
    <t>PAR0010</t>
  </si>
  <si>
    <t>E17-0051</t>
  </si>
  <si>
    <t>E17-0057</t>
  </si>
  <si>
    <t>E17-0071</t>
  </si>
  <si>
    <t>E17-0053</t>
  </si>
  <si>
    <t>E17-0054</t>
  </si>
  <si>
    <t>E17-0058</t>
  </si>
  <si>
    <t>E17-0064</t>
  </si>
  <si>
    <t>E17-0063</t>
  </si>
  <si>
    <t>E17-0065</t>
  </si>
  <si>
    <t>E17-0067</t>
  </si>
  <si>
    <t>PAR0011</t>
  </si>
  <si>
    <t>E18-221</t>
  </si>
  <si>
    <t>E18-2224</t>
  </si>
  <si>
    <t>E18-029G</t>
  </si>
  <si>
    <t>E18-2223</t>
  </si>
  <si>
    <t>E18-2229</t>
  </si>
  <si>
    <t>E18-0318</t>
  </si>
  <si>
    <t>E18-223</t>
  </si>
  <si>
    <t>E18-2241</t>
  </si>
  <si>
    <t>E18-559</t>
  </si>
  <si>
    <t>E18-0293</t>
  </si>
  <si>
    <t>E18-0295</t>
  </si>
  <si>
    <t>E18-0294</t>
  </si>
  <si>
    <t>E18-8205</t>
  </si>
  <si>
    <t>PAR0012</t>
  </si>
  <si>
    <t>E18-0305</t>
  </si>
  <si>
    <t>E18-2226</t>
  </si>
  <si>
    <t>E18-2225</t>
  </si>
  <si>
    <t>E18-2227</t>
  </si>
  <si>
    <t>E18-2228</t>
  </si>
  <si>
    <t>E18-0311A</t>
  </si>
  <si>
    <t>PAR0013</t>
  </si>
  <si>
    <t>E16-467</t>
  </si>
  <si>
    <t>PAR0014</t>
  </si>
  <si>
    <t>PAR0015</t>
  </si>
  <si>
    <t>PAR0016</t>
  </si>
  <si>
    <t>E12-1355</t>
  </si>
  <si>
    <t>E12-1956</t>
  </si>
  <si>
    <t>PAR0017</t>
  </si>
  <si>
    <t>E14-405A</t>
  </si>
  <si>
    <t>E14-400</t>
  </si>
  <si>
    <t>E14-0021A</t>
  </si>
  <si>
    <t>E14-0022A</t>
  </si>
  <si>
    <t>E14-3601</t>
  </si>
  <si>
    <t>E14-3621A</t>
  </si>
  <si>
    <t>E14-3646</t>
  </si>
  <si>
    <t>PAR0018</t>
  </si>
  <si>
    <t>E21-0031A</t>
  </si>
  <si>
    <t>PAR0019</t>
  </si>
  <si>
    <t>E20-530A</t>
  </si>
  <si>
    <t>PAR0020</t>
  </si>
  <si>
    <t>PAR0021</t>
  </si>
  <si>
    <t>E10-083</t>
  </si>
  <si>
    <t>E13-020</t>
  </si>
  <si>
    <t>E16-460D</t>
  </si>
  <si>
    <t>E16-4652</t>
  </si>
  <si>
    <t>E16-463B</t>
  </si>
  <si>
    <t>PAR0022</t>
  </si>
  <si>
    <t>E50-003</t>
  </si>
  <si>
    <t>E50-004</t>
  </si>
  <si>
    <t>E50-006</t>
  </si>
  <si>
    <t>DEMOLICIONES Y DESMONTAJES</t>
  </si>
  <si>
    <t>PRELIMINARES</t>
  </si>
  <si>
    <t>CIMENTACIÓN</t>
  </si>
  <si>
    <t>DRENAJE</t>
  </si>
  <si>
    <t>ALBAÑILERÍA</t>
  </si>
  <si>
    <t>TABLEROS DE YESO Y TABLACEMENTO</t>
  </si>
  <si>
    <t>ESTRUCTURA</t>
  </si>
  <si>
    <t>ACABADOS Y RECUBRIMIENTOS</t>
  </si>
  <si>
    <t>COLOCACIONES</t>
  </si>
  <si>
    <t>HERRERÍA</t>
  </si>
  <si>
    <t>LIMPIEZAS</t>
  </si>
  <si>
    <t>MORELIA</t>
  </si>
  <si>
    <t>Consolidación y mantenimiento de las instalaciones, conexiones y vialidades en la unidad de Ciencias, Ingeniería y Humanidades (Ciudad Universitaria) Morelia.</t>
  </si>
  <si>
    <t>FRENTE 1</t>
  </si>
  <si>
    <t>E05-004</t>
  </si>
  <si>
    <t>E05-0281</t>
  </si>
  <si>
    <t>E05-0226</t>
  </si>
  <si>
    <t>E10-ADOQ01</t>
  </si>
  <si>
    <t>E10-BOYA01</t>
  </si>
  <si>
    <t>E12-0553</t>
  </si>
  <si>
    <t>E12-0551</t>
  </si>
  <si>
    <t>E10-TOPE01</t>
  </si>
  <si>
    <t>E22-0467</t>
  </si>
  <si>
    <t>E22-0468</t>
  </si>
  <si>
    <t>E26-0021A</t>
  </si>
  <si>
    <t>E26-ARBOL01</t>
  </si>
  <si>
    <t xml:space="preserve">      INSTALACIÓN ELÉCTRICA E ILUMINACIÓN</t>
  </si>
  <si>
    <t>E10-BASE01</t>
  </si>
  <si>
    <t>E10-2006</t>
  </si>
  <si>
    <t>E05-TUBE02</t>
  </si>
  <si>
    <t>E10-POSTE02</t>
  </si>
  <si>
    <t>E10-BRAZ01</t>
  </si>
  <si>
    <t>E18-LUMURB02</t>
  </si>
  <si>
    <t>E18-FTOCRTL</t>
  </si>
  <si>
    <t>E18-560</t>
  </si>
  <si>
    <t>EXCAVACIÓN a cielo abierto en  terreno tipo "B" zona "A" empleando MEDIOS MECÁNICOS, a cualquier profundidad, incluye afine de taludes. (Medido compacto)</t>
  </si>
  <si>
    <t>NIVELACIÓN y COMPACTACIÓN al 90% de su PVSM de terreno natural empleando medios mecánicos.</t>
  </si>
  <si>
    <t>ACARREO de material producto de EXCAVACIÓN o ESCOMBRO fuera de la obra en camión de 7 m3 de  capacidad, incluye carga con MÁQUINA y descarga en banco de desperdicio a cualquier distancia. (Medido compacto)</t>
  </si>
  <si>
    <t>Suministro y colocación a cualquier nivel de BOYA METÁLICA LISA TROQUELADA de lámina de acero calibre 10 de 22 x 22 cm y 6.5 cm de altura, acabado con pintura electrostática o poliéster horneado en color amarillo tráfico, incluye trazo, alineación y fijación con clavo para BOYA de acero galvanizado de alta resistencia de 2" de longitud resistente a cambios climáticos.</t>
  </si>
  <si>
    <t>Construcción de GUARNICIÓN de concreto simple f'c=200 kg/cm2 , sección TRAPEZOIDAL 20 x 30 x 40 cm, incluye cimbrado aparente, juntas constructivas a cada 3.00 ml, elaboración, acarreo, vibrado y curado del concreto, acabado pulido con cemento gris, juntas y aristas con volteador,  herramienta, equipo y mano de obra.</t>
  </si>
  <si>
    <t>Construcción de RAMPA para personas con capacidades diferentes elaborada a base de concreto f'c=200 kg/cm2 armado con malla electrosoldada 66-1010, incluye cimbra común en fronteras, fabricación, acarreo, vaciado y extendido de concreto y acabado pulido cemento gris y peine texturizador metálico.</t>
  </si>
  <si>
    <t>Suministro y colocación de TOPE para estacionamiento de HULE 100% reciclado de 0.50 m de largo por 0.15 m de ancho y 0.10 m de alto, 4 kg en color negro y franjas amarillas con una cara con 2 reflejantes,  incluye trazo de ubicación y todo lo necesario para su fijación.</t>
  </si>
  <si>
    <t>Suministro y aplicación con brocha o rodillo de PINTURA PARA SEÑALAMIENTO DE TRANSITO de 10 cm de ancho, base solvente en color amarillo trabajo terminado a una mano, incluye limpieza de la superficie, aplicación y el equipo necesario.</t>
  </si>
  <si>
    <t>Suministro y aplicación con brocha o rodillo de PINTURA PARA SEÑALAMIENTO DE TRANSITO base solvente en color amarillo trabajo terminado a una mano, incluye limpieza de la superficie, aplicación y el equipo necesario.</t>
  </si>
  <si>
    <t>Suministro, tendido, acomodo y nivelación de GRAVA VOLCÁNICA de 3/4", incluye acarreo a cualquier distancia.</t>
  </si>
  <si>
    <t>Suministro y colocación de BASE PIRAMIDAL PREFABRICADA de concreto armado f'c=200 kg/cm2 de 40x80x80 cm para luminaria de poste, incluye anclas roscadas de 3/4", acarreos, nivelación y plomeo.</t>
  </si>
  <si>
    <t>Suministro y colocación de REGISTRO ELÉCTRICO de concreto prefabricado de 0.35 x 0.35 m y 0.50 m de profundidad (ALUMBRADO), incluye nivelación y plomeo y cama de grava volcánica para drenaje de aguas.</t>
  </si>
  <si>
    <t>Suministro y tendido de TUBO de RESINA de POLIETILENO de ALTA DENSIDAD (PEAD) de 1 1/2" (38 mm) de diámetro LISO para instalaciones eléctricas, incluye cortes, desperdicio y acarreo del material a cualquier distancia.</t>
  </si>
  <si>
    <t>Suministro y tendido a cualquier nivel y altura de CABLE de COBRE DESNUDO calibre 12, incluye cocas y desperdicios.</t>
  </si>
  <si>
    <t>Suministro y tendido a cualquier nivel y altura de CABLE DE COBRE SUAVE THW-LS calibre 8 temperatura máxima de operación 90°C y tensión máxima de 600 volts, incluye cocas y desperdicios.</t>
  </si>
  <si>
    <t>Suministro y colocación de POSTE CÓNICO CIRCULAR METÁLICO calibre 11 de 6.00 m de altura de una percha, incluye maniobras, nivelación, plomeo, tuercas y rondanas.</t>
  </si>
  <si>
    <t>Suministro y colocación de BRAZO METÁLICO de 1 1/2" de 1.50  m de longitud tipo percha, incluye maniobras, nivelación, plomeo, tuercas y rondanas.</t>
  </si>
  <si>
    <t>Suministro y colocación a cualquier nivel y altura de LUMINARIA para ILUMINACIÓN VIAL modelo STREET VIEW 48 LEDS de 90 watts, marca PHILIPS 120/220 volts, incluye montaje a brazo y percha, pruebas y todo lo necesario para su fijación.</t>
  </si>
  <si>
    <t>Suministro y colocación a cualquier nivel y altura de FOTOCONTROL ELECTRÓNICO con fototransistor 105-305 volts, 1000 W, modelo TR5237 marca TORK, incluye pruebas y todo lo necesario para su fijación.</t>
  </si>
  <si>
    <t>TERRACERÍAS</t>
  </si>
  <si>
    <t>ESTACIONAMIENTO SUR</t>
  </si>
  <si>
    <t>PAVIMENTOS</t>
  </si>
  <si>
    <t xml:space="preserve"> ALBAÑILERÍA</t>
  </si>
  <si>
    <t>FIRME de concreto ARMADO f'c= 150 kg/cm2, de 10 cm de espesor acabado planeado para recibir piso, incluye cimbra común en fronteras, malla electrosoldada 66-1010 y fabricación, acarreo, vaciado y extendido de concreto.</t>
  </si>
  <si>
    <t>JARDINERÍA</t>
  </si>
  <si>
    <t>FRENTE 2</t>
  </si>
  <si>
    <t>E04-066</t>
  </si>
  <si>
    <t>E25-DCARP01</t>
  </si>
  <si>
    <t>E04-114C</t>
  </si>
  <si>
    <t>E05-0072A</t>
  </si>
  <si>
    <t>E25-005</t>
  </si>
  <si>
    <t>E25-0011</t>
  </si>
  <si>
    <t>E25-007</t>
  </si>
  <si>
    <t>E25-006</t>
  </si>
  <si>
    <t>E25-CARP05</t>
  </si>
  <si>
    <t xml:space="preserve">      ACABADOS Y RECUBRIMIENTOS</t>
  </si>
  <si>
    <t>E26-002</t>
  </si>
  <si>
    <t>E26-0025</t>
  </si>
  <si>
    <t>ESCARIFICACIÓN Y REMOCIÓN por medios mecánicos de CARPETA ASFÁLTICA existente de 5 a 7 cm de espesor promedio, sin recuperación del material.</t>
  </si>
  <si>
    <t>EXCAVACIÓN A MANO en terreno tipo "B" en cepas de 0.00 a 2.00 m de profundidad,  incluye afine de taludes y traspaleo. (Medido compacto)</t>
  </si>
  <si>
    <t>BARRIDO a cualquier distancia por medios mecánicos de base, carpeta o sello para aplicación de riego de impregnación, riego de sello o de sobrante de gravilla.</t>
  </si>
  <si>
    <t>PLANTILLA de concreto simple f'c= 100 kg/cm2 de 6 cm de espesor, incluye cimbra común en fronteras y fabricación, vaciado, acarreo y picado de concreto.</t>
  </si>
  <si>
    <t>CARPETA ASFÁLTICA de 5 cm de espesor compacto norma SCT N-STR-CAR-1-04-006/01 , tendida en caliente con FINISHER a cualquier distancia, incluye concreto asfáltico con agregados de 3/4" a finos, cemento asfáltico AC-20 y compactado al 100% de su PVSM prueba MARSHALL.</t>
  </si>
  <si>
    <t>Suministro y colocación de TIERRA POLVILLA para jardines, incluye acarreos a cualquier distancia, tendido y preparado para recibir pasto.</t>
  </si>
  <si>
    <t>Suministro y colocación de PASTO en ROLLO  tipo WASHINGTON sobre superficies planas, incluye acarreos a cualquier distancia.</t>
  </si>
  <si>
    <t xml:space="preserve"> CONEXIÓN DE ESTACIONAMIENTO SUR Y ÁREA ECONÓMICO ADMINISTRATIVA</t>
  </si>
  <si>
    <t>FRENTE 3</t>
  </si>
  <si>
    <t xml:space="preserve">   CONEXIÓN DE VIALIDAD NORTE/SUR</t>
  </si>
  <si>
    <t>E04-0213</t>
  </si>
  <si>
    <t>E04-114B</t>
  </si>
  <si>
    <t>E04-1024A</t>
  </si>
  <si>
    <t>E04-TBROCAL</t>
  </si>
  <si>
    <t>E04-DEMRMT01</t>
  </si>
  <si>
    <t>E04-105B</t>
  </si>
  <si>
    <t>E05-001</t>
  </si>
  <si>
    <t>E12-BROCAL01</t>
  </si>
  <si>
    <t>E10-2004A</t>
  </si>
  <si>
    <t>E10-202</t>
  </si>
  <si>
    <t>E10-LIBCFE</t>
  </si>
  <si>
    <t>DESMONTAJE sin recuperación de BROCAL Y TAPA de concreto de pozo de visita, incluye retiro del material producto del desmontaje a ubicación indicada por la supervisión a cualquier distancia.</t>
  </si>
  <si>
    <t>DEMOLICIÓN por medios manuales de REGISTRO de MEDIA TENSIÓN de concreto de 1.50 x 1.50 x 1.50 m tipo T-4 norma CFE-TN-RMTB-4, incluye acarreo de material producto de la demolición a cualquier distancia.</t>
  </si>
  <si>
    <t>DESCONEXIÓN  de CABLEADO ELÉCTRICO calibres 1/0 a 4/0 en registro de media tensión, incluye aislamiento de las puntas.</t>
  </si>
  <si>
    <t>LIMPIEZA de TERRENO, incluye deshierbe y retiro del  material producto del mismo.</t>
  </si>
  <si>
    <t>Suministro y colocación de REGISTRO de MEDIA TENSIÓN de concreto 1.50 x 1.50 x 1.50 m tipo T-4 norma CFE-TN-RMTA-4, incluye maniobras con grúa, cama de grava volcánica, abocinado de salidas y tapa metálica tipo 84-A.</t>
  </si>
  <si>
    <t>Suministro y colocación de REGISTRO ELÉCTRICO DE BAJA TENSIÓN EN BANQUETA TIPO 2 (CFE RBTB-2) de concreto prefabricado de 0.66 x 1.00 m y 0.65 m de profundidad , incluye nivelación y plomeo y cama de grava volcánica para drenaje de aguas.</t>
  </si>
  <si>
    <t>TRÁMITES para AUTORIZACIÓN Y LIBRANZA ante la C.F.E., incluye copias fotostáticas de documentos y planos necesarios.</t>
  </si>
  <si>
    <t xml:space="preserve"> PRELIMINARES</t>
  </si>
  <si>
    <t xml:space="preserve"> TERRACERÍAS</t>
  </si>
  <si>
    <t>PAR0023</t>
  </si>
  <si>
    <t>INSTALACIÓN ELÉCTRICA</t>
  </si>
  <si>
    <t>FRENTE 4</t>
  </si>
  <si>
    <t>E10-201B</t>
  </si>
  <si>
    <t>E05-3011A</t>
  </si>
  <si>
    <t>E10-DESTRO01</t>
  </si>
  <si>
    <t>E18-TRANSF225</t>
  </si>
  <si>
    <t>E18-400F</t>
  </si>
  <si>
    <t>E18-400E</t>
  </si>
  <si>
    <t>E18-CXLP01</t>
  </si>
  <si>
    <t>E18-307</t>
  </si>
  <si>
    <t>E18-2247</t>
  </si>
  <si>
    <t>E18-306</t>
  </si>
  <si>
    <t>E18-ZAPT01</t>
  </si>
  <si>
    <t>PAR0024</t>
  </si>
  <si>
    <t>E18-848</t>
  </si>
  <si>
    <t>E18-847</t>
  </si>
  <si>
    <t>OBRA EXTERIOR MULTIDES</t>
  </si>
  <si>
    <t>OBRA CIVIL PARA INSTALACIÓN DE SUBESTACIÓN</t>
  </si>
  <si>
    <t>Suministro y colocación de REGISTRO ELÉCTRICO DE BAJA TENSIÓN EN BANQUETA TIPO 1 (CFE RBTB-1) de concreto prefabricado de 0.50 x 0.80 m y 0.65 m de profundidad , incluye nivelación y plomeo y cama de grava volcánica para drenaje de aguas.</t>
  </si>
  <si>
    <t>Suministro y tendido de TUBO de POLIETILENO DE ALTA DENSIDAD (PAD) de 3" (75 mm) de diámetro LISO para instalaciones eléctricas, incluye cortes, desperdicio y acarreo del material a cualquier distancia.</t>
  </si>
  <si>
    <t>INSTALACIÓN ELÉCTRICA DE FUERZA PARA SUBESTACIÓN</t>
  </si>
  <si>
    <t>Suministro y colocación de CONECTADOR tipo CODO clase 15 Kv carga 200A calibre 1/0.</t>
  </si>
  <si>
    <t>Suministro y colocación de BOQUILLA tipo INSERTO de operación con carga 200 Amperes clase 15 Kv.</t>
  </si>
  <si>
    <t>Suministro y tendido de CABLE de DISTRIBUCIÓN SECUNDARIO (DRS) XLP de ALUMINIO construcción (3+1) 3/0 - 1/0 calibre 3/0 - 1/0 19 hilos, 600 Volts, incluye mano de obra, cocas, conexión, ajustes, lubricante y desperdicios.</t>
  </si>
  <si>
    <t>Suministro y colocación de VARILLA COPPERWELD de 5/8" x 3.00 m, incluye protocolo y penetración al suelo.</t>
  </si>
  <si>
    <t>Suministro y tendido a cualquier nivel y altura de CABLE de COBRE DESNUDO clase A calibre 1/0, incluye cocas y desperdicios.</t>
  </si>
  <si>
    <t>Suministro y colocación de ZAPATA BIMETÁLICA de DOBLE OJILLO para calibre 1/0.</t>
  </si>
  <si>
    <t>Suministro y colocación de ZAPATA de COMPRESIÓN BIMETÁLICA de DOS BARRENOS de 1/2" para calibre 3/0.</t>
  </si>
  <si>
    <t>TRAMITES Y GESTIONES PARA INSTALACIÓN ELÉCTRICA DE FUERZA</t>
  </si>
  <si>
    <t>HONORARIOS por las GESTIONES ADMINISTRATIVAS y los TRAMITES ante COMISIÓN FEDERAL DE ELECTRICIDAD, incluye: copias fotostáticas y heliográficas de documentos y planos correspondientes.</t>
  </si>
  <si>
    <t>HONORARIOS de la UNIDAD VERIFICADORA de instalaciones eléctricas y subestación acreditada por COMISIÓN FEDERAL DE ELECTRICIDAD, certificando la instalación del proyecto eléctrico con dictamen para la contratación del servicio, no incluye el pago del contrato.</t>
  </si>
  <si>
    <t>FRENTE 5</t>
  </si>
  <si>
    <t>PAR0025</t>
  </si>
  <si>
    <t>E04-101</t>
  </si>
  <si>
    <t>E04-1142</t>
  </si>
  <si>
    <t>E04-114</t>
  </si>
  <si>
    <t>E04-1021</t>
  </si>
  <si>
    <t>E04-1023</t>
  </si>
  <si>
    <t>E04-113A</t>
  </si>
  <si>
    <t>E04-1065</t>
  </si>
  <si>
    <t>E04-120</t>
  </si>
  <si>
    <t>E04-0134</t>
  </si>
  <si>
    <t>E05-011</t>
  </si>
  <si>
    <t>E05-0122</t>
  </si>
  <si>
    <t>PAR0026</t>
  </si>
  <si>
    <t xml:space="preserve">         ALBAÑILERÍA</t>
  </si>
  <si>
    <t>E13-8520</t>
  </si>
  <si>
    <t>E13-045A</t>
  </si>
  <si>
    <t>PAR0027</t>
  </si>
  <si>
    <t>E11-205A</t>
  </si>
  <si>
    <t>PAR0028</t>
  </si>
  <si>
    <t>E18-222</t>
  </si>
  <si>
    <t>E18-0315</t>
  </si>
  <si>
    <t>E18-LUMLED08</t>
  </si>
  <si>
    <t>E18-LUMAH02</t>
  </si>
  <si>
    <t>PAR0029</t>
  </si>
  <si>
    <t xml:space="preserve">         ACABADOS Y RECUBRIMIENTOS</t>
  </si>
  <si>
    <t>E22-043A</t>
  </si>
  <si>
    <t>PAR0030</t>
  </si>
  <si>
    <t>E21-ECAL01</t>
  </si>
  <si>
    <t>PAR0031</t>
  </si>
  <si>
    <t>DESMONTAJE de GALERÍA y PERSIANA de P.V.C. Incluye retiro del material producto del desmontaje a ubicación indicada por la supervisión a cualquier distancia.</t>
  </si>
  <si>
    <t>DESMONTAJE de ESCALERA de HERRERÍA tipo CARACOL de 1.20 m de diámetro x 3.50 m de altura a cualquier nivel, incluye recuperación y retiro del material producto del desmontaje a ubicación indicada por la supervisión a cualquier distancia.</t>
  </si>
  <si>
    <t>DESMONTAJE de CLOSET de MADERA de 0.50 a 0.70 m de profundidad  a cualquier nivel con recuperación, incluye retiro del material producto del desmontaje a ubicación indicada por la supervisión a cualquier distancia.</t>
  </si>
  <si>
    <t>DEMOLICIÓN de PISO CERÁMICO a cualquier nivel, incluye acarreo del material producto de la demolición a cualquier distancia.</t>
  </si>
  <si>
    <t>ACARREO en CARRETILLA de ESCOMBRO y/o material producto de excavación a cualquier distancia, incluye carga manual con pala.</t>
  </si>
  <si>
    <t>ACARREO de ESCOMBRO y/o material producto de EXCAVACIÓN fuera de la obra en camión de  7 M3 de  capacidad, incluye carga A MANO y descarga en banco de desperdicio a cualquier distancia. (Medido compacto).</t>
  </si>
  <si>
    <t>CADENA o CASTILLO de concreto f'c= 200 kg/cm2 de 15 x 20 cm armado con 4 varillas del No. 3 (3/8") y estribos No. 2 (1/4")  a cada 20 cm, incluye cimbra común, ganchos, traslapes, anclajes y cruces de varilla y fabricación, vaciado y picado de concreto.</t>
  </si>
  <si>
    <t>APLANADO FINO de mezcla sobre MUROS a cualquier nivel y altura, incluye repellado de 1.5 cm de espesor promedio a plomo y regla metálica con mezcla mortero envasado-arena 1:3 y fino de 0.5 cm con mortero cemento-arena cernida 1:4, boquillas con regla metálica y elevación de materiales.</t>
  </si>
  <si>
    <t>Suministro y colocación de JUNTA de muro con columna o trabe con placa de POLIESTIRENO expandido de 25 mm de espesor por 15 cm de  ancho, Incluye aplicación en junta de sellador a base de sellador de poliuretano para evitar filtraciones.</t>
  </si>
  <si>
    <t>RESANADO de RANURA de 12 cm de ancho promedio para paso de tubería de instalaciones en muros de tabique de barro o tabicón a cualquier altura y nivel , incluye mano de obra, mezcla mortero envasado-arena 1:3, metal desplegado y clavo para concreto.</t>
  </si>
  <si>
    <t>CARPETA y/o emboquillado de 0.15 a 0.20 m de ancho a cualquier nivel y altura incluye perfilado doble de aristas, repellado de 1.5 cm de espesor promedio a plomo y regla metálica con mezcla mortero envasado-arena 1:3 y fino de 0.5 cm con mortero cemento-arena cernida 1:4 y elevación de materiales.</t>
  </si>
  <si>
    <t>Suministro y colocación de LAMBRÍN para CAJILLOS, DUCTOS, FALDONES Y RECUBRIMIENTOS de TABLACEMENTO 13-63 a cualquier nivel y altura con canal de amarre de lámina galvanizada calibre 22 de 63.5 mm, bastidor a base de postes metálicos galvanizados calibre 20 de 63.5 mm a cada 40.6 cm, 1 placa de tablacemento de 13 mm, cinta de refuerzo de 4", Basecoat y  tornillería autorroscante de 26.4 mm, incluye desperdicios.</t>
  </si>
  <si>
    <t>Suministro y tendido a cualquier nivel y altura de TUBO CONDUIT GALVANIZADO PARED DELGADA de 13 mm (1/2"), incluye guía de alambre galvanizado calibre 14, roscas, dobleces, fijación de tubería y ranuras donde se requiera, desperdicios, pasos y todo lo necesario para su correcto funcionamiento.</t>
  </si>
  <si>
    <t>Suministro y colocación a cualquier nivel y altura de CONECTOR CONDUIT GALVANIZADO PARED DELGADA de 1/2" (13 mm) de diámetro, incluye fijación de la pieza y ranuras donde se requiera, desperdicios y todo lo necesario para su correcto funcionamiento.</t>
  </si>
  <si>
    <t>Suministro y tendido a cualquier nivel y altura de CABLE DE COBRE SUAVE THW-LS calibre 12 temperatura máxima de operación 90°C y tensión máxima de 600 volts, incluye cocas y desperdicios.</t>
  </si>
  <si>
    <t>Suministro y colocación a cualquier altura y nivel  y altura de LUMINARIA para SOBREPONER de 234 mm de diámetro por 132 mm de altura, serie M de 36 watts 100-305 volts, 3000 k, modelo M3600S marca MAGG, clave L5141-1ED, incluye driver interno, pruebas, lámparas y todo lo necesario para su fijación.</t>
  </si>
  <si>
    <t>Suministro y colocación a cualquier nivel y altura de LUMINARIA de 1.234 x 0.63 m tipo GABINETE de SOBREPONER 3 x 28 watts modelo KROMOS II, clave L-2313-2GO marca MAGG, incluye lámpara fluorescente lineal T5 de 28 watts 6500 K, balastro electrónico, pruebas y todo lo necesario para su fijación.</t>
  </si>
  <si>
    <t>Suministro y colocación a cualquier nivel de PISO de LOSETA CERÁMICA marca INTERCERAMIC de 50 x 50 cm línea  DESERT en primera color según muestra aprobada, asentado con adhesivo para piso y junteado de 5 mm con  junteador color según muestra aprobada,  incluye materiales, mano de obra, desperdicio  y  el empleo de la herramienta necesaria.</t>
  </si>
  <si>
    <t>Suministro, corte, colocación y nivelación de ZOCLO a base de piso marca INTERCERAMIC calidad primera, modelo DESERT color  según muestra aprobada, de 10 cm de alto asentado con adhesivo para piso, incluye  junta  del mismo  color aprobado para el piso.</t>
  </si>
  <si>
    <t>Suministro y aplicación con BROCHA a cualquier altura y nivel de PINTURA de ESMALTE ALQUIDÁLICO ANTICORROSIVO a DOS MANOS SOBRE HERRERÍA, trabajo terminado a una cara, incluye solvente adelgazador, limpieza, rebabeo,  preparación de la superficie y el equipo necesario.</t>
  </si>
  <si>
    <t>Colocación a cualquier nivel de ESCALERA de HERRERÍA tipo CARACOL de 2.20 m de diámetro x 3.50 m  incluye  una mano de primario anticorrosivo aplicado en taller y  todo lo necesario para su fijación.</t>
  </si>
  <si>
    <t>Suministro, habilitado y colocación de BOTAGUAS perimetral de 0.30 m de desarrollo, elaborado a base de lámina lisa pintro calibre 24, Incluye contrarremate de lámina lisa pintro calibre 24, calafateo y sellado con sellador de poliuretano de secado rápido,  ranura sobre muro para empotre de contrarremate y todo lo necesario para su fijación.</t>
  </si>
  <si>
    <t>LIMPIEZA a detalle de PISOS de CEMENTO y CERÁMICO con cepillo, agua, ácido clorhídrico y/o jabón a cualquier nivel.</t>
  </si>
  <si>
    <t>LIMPIEZA a detalle de VIDRIOS y CRISTALES con agua, ácido clorhídrico y/o jabón por ambos lados a cualquier nivel y altura.</t>
  </si>
  <si>
    <t>RADIO NICOLAITA (AMPLIACIÓN)</t>
  </si>
  <si>
    <t>REMODELACIÓN</t>
  </si>
  <si>
    <t>PAR0032</t>
  </si>
  <si>
    <t>E04-1092</t>
  </si>
  <si>
    <t>E05-0072</t>
  </si>
  <si>
    <t>E04-0212</t>
  </si>
  <si>
    <t>E04-109</t>
  </si>
  <si>
    <t>PAR0033</t>
  </si>
  <si>
    <t>PAR0034</t>
  </si>
  <si>
    <t>E11-3011</t>
  </si>
  <si>
    <t>E10-0831</t>
  </si>
  <si>
    <t>E10-0650A</t>
  </si>
  <si>
    <t>E05-0211</t>
  </si>
  <si>
    <t>PAR0035</t>
  </si>
  <si>
    <t>PAR0036</t>
  </si>
  <si>
    <t>E15-0021</t>
  </si>
  <si>
    <t>E15-021</t>
  </si>
  <si>
    <t>E15-040</t>
  </si>
  <si>
    <t>E15-080</t>
  </si>
  <si>
    <t>PAR0037</t>
  </si>
  <si>
    <t>E11-2001A</t>
  </si>
  <si>
    <t>PAR0038</t>
  </si>
  <si>
    <t>E02-020</t>
  </si>
  <si>
    <t>E02-022</t>
  </si>
  <si>
    <t>E02-024</t>
  </si>
  <si>
    <t>E10-0833</t>
  </si>
  <si>
    <t>PAR0039</t>
  </si>
  <si>
    <t xml:space="preserve">         INSTALACIÓN HIDRÁULICA</t>
  </si>
  <si>
    <t>E16-461</t>
  </si>
  <si>
    <t>E16-4622</t>
  </si>
  <si>
    <t>E16-461C</t>
  </si>
  <si>
    <t>E16-4683</t>
  </si>
  <si>
    <t>E16-468</t>
  </si>
  <si>
    <t>E16-4642A</t>
  </si>
  <si>
    <t>E16-4706</t>
  </si>
  <si>
    <t>E16-4705</t>
  </si>
  <si>
    <t>E16-1011</t>
  </si>
  <si>
    <t>PAR0040</t>
  </si>
  <si>
    <t xml:space="preserve">         INSTALACIÓN SANITARIA</t>
  </si>
  <si>
    <t>PAR0041</t>
  </si>
  <si>
    <t>E18-3220B</t>
  </si>
  <si>
    <t>E18-222A</t>
  </si>
  <si>
    <t>E18-0306</t>
  </si>
  <si>
    <t>E18-0311</t>
  </si>
  <si>
    <t>E18-0310</t>
  </si>
  <si>
    <t>E18-514</t>
  </si>
  <si>
    <t>PAR0042</t>
  </si>
  <si>
    <t>E18-0296B</t>
  </si>
  <si>
    <t>E18-034</t>
  </si>
  <si>
    <t>E18-0308</t>
  </si>
  <si>
    <t>E18-034A</t>
  </si>
  <si>
    <t>E18-0307</t>
  </si>
  <si>
    <t>E18-222B</t>
  </si>
  <si>
    <t>E18-SOBTAPA01</t>
  </si>
  <si>
    <t>PAR0043</t>
  </si>
  <si>
    <t>E12-LAMB02</t>
  </si>
  <si>
    <t>E22-0431</t>
  </si>
  <si>
    <t>PAR0044</t>
  </si>
  <si>
    <t>E14-0407</t>
  </si>
  <si>
    <t>PAR0045</t>
  </si>
  <si>
    <t xml:space="preserve">         ALUMINIO, VIDRIOS, DOMOS Y POLICARBONATO</t>
  </si>
  <si>
    <t>E21-PTAALU02</t>
  </si>
  <si>
    <t>E21-PTAALU03</t>
  </si>
  <si>
    <t>E21-PTAALU04</t>
  </si>
  <si>
    <t>E21-PTAALU05</t>
  </si>
  <si>
    <t>E21-ALU06</t>
  </si>
  <si>
    <t>PAR0046</t>
  </si>
  <si>
    <t>E20-PTA01H</t>
  </si>
  <si>
    <t>PAR0047</t>
  </si>
  <si>
    <t>PAR0048</t>
  </si>
  <si>
    <t>Suministro y colocación a cualquier nivel y altura de PUERTA tipo P-03 de 2.80 m de alto x 0.90 m de largo elaborada a base de perfiles de aluminio línea 1.750"  anodizado natural y tambor a base de DUELA LISA A 2 CARAS anodizado natural de 4.92", incluye pivote centrado o descentrado, tope para puerta, chapa marca PHILLIPS modelo 3055, contramarco con perfiles de aluminio línea 3", antepecho de 0.90 m de largo x 0.60 m de alto, sellado con silicón grado arquitectónico y todo lo necesario para su fijación.</t>
  </si>
  <si>
    <t>Suministro y colocación a cualquier nivel y altura de PUERTA tipo P-02 de 2.80 m de alto x 0.90 m de largo elaborada a base de perfiles de aluminio línea 1.750", anodizado natural y cristal CLARO de 6 mm acabado ESMERILADO, incluye pivote centrado o descentrado, tope para puerta, chapa marca PHILLIPS modelo 3055, contramarco con perfiles de aluminio línea 3", antepecho de 0.90 m de largo x 0.60 m de alto con cristal CLARO de 6 mm, sellado con silicón grado arquitectónico y todo lo necesario para su fijación.</t>
  </si>
  <si>
    <t>Suministro y colocación a cualquier nivel y altura de PUERTA tipo P-04 de 2.80 m de alto x 1.20 m de largo elaborada a base de perfiles de aluminio línea 1.750", anodizado natural y cristal CLARO de 6 mm acabado ESMERILADO, incluye pivote centrado o descentrado, tope para puerta, chapa marca PHILLIPS modelo 3055, contramarco con perfiles de aluminio línea 3", antepecho de 1.20 m de largo x 0.60 m de alto con cristal CLARO de 6 mm, sellado con silicón grado arquitectónico y todo lo necesario para su fijación.</t>
  </si>
  <si>
    <t>Suministro y colocación a cualquier nivel y altura de PUERTA tipo P-05 de 2.80 m de alto x 1.00 m de largo elaborada a base de perfiles de aluminio línea 1.750", anodizado natural y cristal CLARO de 6 mm acabado ESMERILADO, incluye pivote centrado o descentrado, tope para puerta, chapa marca PHILLIPS modelo 3055, contramarco con perfiles de aluminio línea 3", antepecho de 1.00 m de largo x 0.60 m de alto con cristal CLARO de 6 mm, sellado con silicón grado arquitectónico y todo lo necesario para su fijación.</t>
  </si>
  <si>
    <t>Suministro y colocación a cualquier nivel y altura de ESPEJO de cristal flotado natural de 6 mm de espesor de 0.50 m de largo x 0.60 m de alto, incluye sujeción con perfil de aluminio línea baño de lujo anodizado natural.</t>
  </si>
  <si>
    <t>Suministro y colocación a cualquier nivel y altura de CANCELERÍA de ALUMINIO anodizado natural líneas 2", 3" y 1.750" en VENTANAS CORREDIZAS O CELOSÍA DE 2" y CANCELES, incluye cristal claro de 6 mm de espesor, ESMERILADO (NO VINIL), chapas, herrajes, jaladeras, sellado con sellador acrílico y todo lo necesario para su fijación.</t>
  </si>
  <si>
    <t>Suministro, habilitado y colocación ESTRUCTURA METÁLICA DECORATIVA a cualquier nivel y altura elaborada a base de perfiles de acero estructural y comercial de NORMA ASTM, incluye trazo, nivelación y plomeo de estructura, placas de conexión, ángulos de apoyo, anclas, placas base, soldadura, descalibre, tejuelos, bisagras, jaladeras, pasadores, desperdicios y una mano de primario anticorrosivo aplicado en taller.</t>
  </si>
  <si>
    <t>Suministro y colocación a cualquier nivel de PUERTA de HERRERÍA de 1.20 m de ancho por 2.80 m de alto elaborada a base de bastidor con perfil tubular cuadrado No. 107 C-150 de 38 x 38 mm calibre 18, perfil tubular rectangular No. 172 R-400 de 100 x 38 mm calibre 18 y cubierta por ambas caras de lámina negra lisa calibre 18, rolado de boquillas y relleno de poliestireno expandido, fijada con taquete expansivo de 3/8", MIRILLA con cristal claro de 6 mm de espesor de 1.96x0.15 m, elaborada con marco para mirilla con perfil 150, solera de 1/2" x 1/16", vagueta de aluminio de 1/2" y tope de PVC, ANTEPECHO de 0.60 m de alto por 1.20 m de ancho, incluye 4 bisagras (pivote) de tubo de 1/2",  nivelación, plomeo, cortes, soldadura, desperdicios, marco con perfil tubular M-300, cerradura marca TOVER LÍNEA S1 modelo 2F-35, jaladera al interior y exterior de 30 cm de longitud con tubo de 3/4", base de primario de CROMATO DE ZINC aplicado en taller y pintura tipo esmalte alquidálico  de secado ULTRARÁPIDOII marca DUPONT en color ALUMINIO MEDIO  aplicado con pistola y todo lo necesario para su fijación.</t>
  </si>
  <si>
    <t>LIMPIEZA a detalle de MUEBLES de BAÑO y/o cocina con agua y jabón en cualquier nivel.</t>
  </si>
  <si>
    <t>Suministro y colocación  a cualquier nivel de DISPENSADOR de PAPEL HIGIÉNICO de acero inoxidable modelo MINI ACERO INOX PH21000, incluye todo lo necesario para su fijación.</t>
  </si>
  <si>
    <t>Suministro y colocación a cualquier nivel de INODORO ELONGADO y TANQUE marca AMERICAN STANDARD modelo CADET PRO RH EL de color blanco, incluye brida flexible, alimentador para inodoro de 1/2", llave angular sin contratuerca, asiento de polipropileno virgen con agente antibacterial garantía de un año para inodoro elongado en color blanco, sellado con silicón antibacterial color blanco y todo lo necesario para su fijación.</t>
  </si>
  <si>
    <t>Suministro y colocación  a cualquier nivel de LAVABO modelo NEW HABITAT 4" marca AMERICAN STANDARD en color BLANCO,  incluye pedestal, cespol de P.V.C. para lavabo, empaque de bastón de 2" x 1 1/2",  llave mezcladora de 4", llave angular sin contratuerca, alimentador para  lavabo o fregador de 1/2" x  40 cm de largo, sellado con silicón antibacterial  y  todo lo necesario para su fijación.</t>
  </si>
  <si>
    <t>Suministro y colocación a cualquier nivel de TARJA de ACERO INOXIDABLE de una tarja y un escurridor de 1.01 x 0.54 m marca EB TÉCNICA MEXICANA modelo  C-201N o C-201N, incluye cespool de P.V.C. con contra, mezcladora para fregadero de 8'' de cuello corto con cubierta y manerales, cartucho cerámico 1/4 de vuelta, alimentador para  fregador de 1/2" x  40 cm de largo, llaves angulares, sellado con silicón antibacterial y todo lo necesario para su fijación.</t>
  </si>
  <si>
    <t>Suministro y aplicación a cualquier altura y nivel de PINTURA de ESMALTE ALQUIDÁLICO ANTICORROSIVO a DOS MANOS trabajo terminado A UNA CARA con PISTOLA y COMPRESOR sobre HERRERÍA, incluye solvente adelgazador,  preparación y lijado de la superficie, andamios y todo lo necesario para la protección y limpieza del área de trabajo.</t>
  </si>
  <si>
    <t>Suministro y colocación  a cualquier nivel de COLADERA para piso una boca con rejilla modelo 24 marca HELVEX.</t>
  </si>
  <si>
    <t>Suministro y colocación  a cualquier nivel de COLADERA DE PRETIL para tubo de 4" de diámetro  marca HELVEX modelo 4954, incluye conector espiga de P.V.C. de 4" (100 mm)</t>
  </si>
  <si>
    <t>Suministro y colocación a cualquier nivel y altura de LAMBRÍN de PISO CERÁMICO marca INTERCERAMIC de 50 x 50 cm línea DESERT en primera color según muestra aprobada, asentado con pegaazulejo y junteado A HUESO con  junteador SIN ARENA color según muestra aprobada, incluye materiales, mano de obra, desperdicio y el empleo de la herramienta necesaria.</t>
  </si>
  <si>
    <t>Suministro y colocación a cualquier nivel o altura de PLACA piloto o de 1,2 o 3 módulos línea QUINZIÑO MX marca Bticino serie BRILLANTES color según muestra aprobada , incluye todo lo necesario para su fijación.</t>
  </si>
  <si>
    <t>Suministro y colocación a cualquier nivel y altura de TAPA GALVANIZADA para caja cuadrada de 3/4" (21mm) de diámetro, incluye fijación de la pieza y ranuras donde se requiera, desperdicios y todo lo necesario para su correcto funcionamiento.</t>
  </si>
  <si>
    <t>Suministro y colocación a cualquier nivel y altura de SOBRETAPA GALVANIZADA para caja cuadrada de 1" (25 mm) de diámetro, incluye fijación de la pieza y ranuras donde se requiera, desperdicios y todo lo necesario para su correcto funcionamiento.</t>
  </si>
  <si>
    <t>Suministro y colocación a cualquier nivel y altura de CHALUPA GALVANIZADA de 1/2" (13 mm), incluye fijación de la pieza y ranuras donde se requiera, desperdicios y todo lo necesario para su correcto funcionamiento.</t>
  </si>
  <si>
    <t>Suministro y colocación a cualquier nivel y altura de SOBRETAPA GALVANIZADA para caja cuadrada de 3/4" (21mm) de diámetro, incluye fijación de la pieza y ranuras donde se requiera, desperdicios y todo lo necesario para su correcto funcionamiento.</t>
  </si>
  <si>
    <t>Suministro y colocación a cualquier nivel y altura de CAJA CUADRADA GALVANIZADA de 3/4" (19 mm), incluye fijación de la pieza y ranuras donde se requiera, desperdicios y todo lo necesario para su correcto funcionamiento.</t>
  </si>
  <si>
    <t>Suministro y colocación a cualquier nivel y altura de CAJA CUADRADA GALVANIZADA de 1" (25 mm), incluye fijación de la pieza y ranuras donde se requiera, desperdicios y todo lo necesario para su correcto funcionamiento.</t>
  </si>
  <si>
    <t>Suministro y colocación a cualquier nivel y altura de CAJA CUADRADA GALVANIZADA de 1 1/4" (32 mm), incluye fijación de la pieza y ranuras donde se requiera, desperdicios y todo lo necesario para su correcto funcionamiento.</t>
  </si>
  <si>
    <t>Suministro y colocación a cualquier nivel y altura de COPLE CONDUIT GALVANIZADA PARED DELGADA de 3/4" (19 mm) de diámetro, incluye fijación de la pieza y ranuras donde se requiera, desperdicios y todo lo necesario para su correcto funcionamiento.</t>
  </si>
  <si>
    <t>Suministro y colocación a cualquier nivel y altura de CONECTOR CONDUIT GALVANIZADA PARED DELGADA de 3/4" (19 mm) de diámetro, incluye fijación de la pieza y ranuras donde se requiera, desperdicios y todo lo necesario para su correcto funcionamiento.</t>
  </si>
  <si>
    <t>Suministro y colocación a cualquier nivel y altura de CONECTOR CONDUIT GALVANIZADA PARED DELGADA de 1" (25 mm) de diámetro, incluye fijación de la pieza y ranuras donde se requiera, desperdicios y todo lo necesario para su correcto funcionamiento.</t>
  </si>
  <si>
    <t>Suministro y colocación a cualquier nivel y altura de CONECTOR CONDUIT GALVANIZADA PARED DELGADA de 1 1/4" (32 mm) de diámetro, incluye fijación de la pieza y ranuras donde se requiera, desperdicios y todo lo necesario para su correcto funcionamiento.</t>
  </si>
  <si>
    <t>Suministro y colocación a cualquier nivel y altura de CODO CONDUIT GALVANIZADA PARED DELGADA de 3/4" (19 mm) de diámetro, incluye fijación de la pieza y ranuras donde se requiera, desperdicios y todo lo necesario para su correcto funcionamiento.</t>
  </si>
  <si>
    <t>Suministro y colocación a cualquier nivel y altura de CODO CONDUIT GALVANIZADO PARED DELGADA de 1" (25 mm) de diámetro, incluye fijación de la pieza y ranuras donde se requiera, desperdicios y todo lo necesario para su correcto funcionamiento.</t>
  </si>
  <si>
    <t>Suministro y colocación a cualquier nivel y altura de CODO CONDUIT GALVANIZADO PARED DELGADA de 1 1/4" (32 mm) de diámetro, incluye fijación de la pieza y ranuras donde se requiera, desperdicios y todo lo necesario para su correcto funcionamiento.</t>
  </si>
  <si>
    <t>Suministro y tendido a cualquier nivel y altura de TUBO CONDUIT GALVANIZADA PARED DELGADA de 19 mm (3/4"), incluye guía de alambre galvanizado calibre 14, roscas, dobleces, fijación de tubería y ranuras donde se requiera, desperdicios, pasos y todo lo necesario para su correcto funcionamiento.</t>
  </si>
  <si>
    <t>Suministro y tendido a cualquier nivel y altura de TUBO CONDUIT GALVANIZADO PARED DELGADA de 25 mm (1"), incluye guía de alambre galvanizado calibre 14, roscas, dobleces, fijación de tubería y ranuras donde se requiera, desperdicios, pasos y todo lo necesario para su correcto funcionamiento.</t>
  </si>
  <si>
    <t>Suministro y colocación de REGISTRO TELEFÓNICO  de lámina galvanizada de 30x30x13 cm, Incluye todo lo necesario para su fijación.</t>
  </si>
  <si>
    <t>Suministro y colocación a cualquier nivel o altura de CONTACTO o toma de corriente polarizada y aterrizada 2P+T marca Bticino código QZ5115DS línea QUINZIÑO MX, incluye pruebas y todo lo necesario para su fijación.</t>
  </si>
  <si>
    <t>Suministro y colocación a cualquier nivel y altura de INTERRUPTOR SENCILLO 1 modulo marca Bticino línea QUINZIÑO MX código QZ5001, incluye pruebas y todo lo necesario para su fijación.</t>
  </si>
  <si>
    <t>Suministro y colocación a cualquier nivel y altura de TAPA GALVANIZADA para caja cuadrada de 1" (25 mm) de diámetro, incluye fijación de la pieza y ranuras donde se requiera, desperdicios y todo lo necesario para su correcto funcionamiento.</t>
  </si>
  <si>
    <t>Suministro y colocación a cualquier nivel y altura de TAPA GALVANIZADA para caja cuadrada de 1/2" (13 mm) de diámetro, incluye fijación de la pieza y ranuras donde se requiera, desperdicios y todo lo necesario para su correcto funcionamiento.</t>
  </si>
  <si>
    <t>Suministro y colocación a cualquier nivel y altura de CAJA de ACERO INOXIDABLE para PISO marca THORSMAN modelo 11000-21201, incluye todo lo necesario para su fijación.</t>
  </si>
  <si>
    <t>Suministro y colocación a cualquier nivel y altura de CAJA CUADRADA GALVANIZADA de 1/2" (13 mm), incluye fijación de la pieza y ranuras donde se requiera, desperdicios y todo lo necesario para su correcto funcionamiento.</t>
  </si>
  <si>
    <t>Suministro y colocación a cualquier nivel y altura de POLIFLEX de 1/2" (13 mm) de diámetro, incluye fijación de la pieza y ranuras donde se requiera, desperdicios y todo lo necesario para su correcto funcionamiento.</t>
  </si>
  <si>
    <t>Suministro y colocación a cualquier altura y nivel de  COPLE de P.V.C. SANITARIO de 100 mm (4") de diámetro CEMENTAR, incluye mano de obra, ranuras, fijación de la pieza donde se requiera y pruebas.</t>
  </si>
  <si>
    <t>Suministro y colocación a cualquier altura y nivel de ADAPTADOR GAL ESPIGA de P.V.C. SANITARIO de 2" (51mm) de diámetro  CEMENTAR, incluye mano de obra, ranuras, fijación de la pieza donde se requiera y pruebas.</t>
  </si>
  <si>
    <t>Suministro y colocación a cualquier altura y nivel de REDUCCIÓN EXCÉNTRICA BUSHING de P.V.C. SANITARIO de 4" (100 mm) a 2" (50 mm) CEMENTAR, incluye mano de obra, ranuras, fijación de la pieza donde se requiera y pruebas.</t>
  </si>
  <si>
    <t>Suministro y colocación a cualquier altura y nivel de YEE SENCILLA de P.V.C. SANITARIO de 4" x 4" (100 x 100mm) CEMENTAR, incluye mano de obra, ranuras, fijación de la pieza donde se requiera y pruebas.</t>
  </si>
  <si>
    <t>Suministro y colocación a cualquier altura y nivel de  CODO de P.V.C. SANITARIO de 45° x 100 mm (4") de diámetro  CEMENTAR, incluye mano de obra, ranuras, fijación de la pieza donde se requiera y pruebas.</t>
  </si>
  <si>
    <t>Suministro y colocación a cualquier altura y nivel de  CODO de P.V.C. SANITARIO de 90° x 100 mm (4") de diámetro CEMENTAR, incluye mano de obra, ranuras, fijación de la pieza donde se requiera y pruebas.</t>
  </si>
  <si>
    <t>Suministro y colocación a cualquier altura y nivel de CODO de P.V.C. SANITARIO de 90° x 50 mm (2") de diámetro CEMENTAR , incluye mano de obra, ranuras, fijación de la pieza donde se requiera y pruebas.</t>
  </si>
  <si>
    <t>Suministro y colocación a cualquier altura y nivel de TUBO de P.V.C. SANITARIO de 4" (100 mm) de NORMA NMX-E-199/1 para BAJANTES de AGUA PLUVIAL, incluye mano de obra, ranuras, fijación, conexión a registro, pasos  y pruebas.</t>
  </si>
  <si>
    <t>Suministro y tendido a cualquier altura y nivel de TUBO de P.V.C. SANITARIO de 4" (100 mm) de NORMA NMX-E-199/1, incluye mano de obra, ranuras, fijación, pasos y pruebas.</t>
  </si>
  <si>
    <t>Suministro y tendido a cualquier altura y nivel de TUBO de P.V.C. SANITARIO de 2" (51 mm) de NORMA NMX-E-199/1, incluye mano de obra, ranuras, fijación, pasos y pruebas.</t>
  </si>
  <si>
    <t>Suministro y colocación a cualquier nivel y altura de TINACO VERTICAL con salida de 38 mm (1 1/2") 1,100 lt de capacidad de polietileno rotomoldeado.</t>
  </si>
  <si>
    <t>Suministro y colocación a cualquier nivel y altura de VÁLVULA de COMPUERTA SOLDABLE de 1 1/4" (32 mm) figura 783, incluye mano de obra, ranuras, fijación de la pieza donde se requiera, soldadura, pasta fundente, lija y pruebas.</t>
  </si>
  <si>
    <t>Suministro y colocación a cualquier nivel y altura de VÁLVULA de COMPUERTA SOLDABLE de 3/4" (19 mm) figura 783, incluye mano de obra, ranuras, fijación de la pieza donde se requiera, soldadura, pasta fundente, lija y pruebas.</t>
  </si>
  <si>
    <t>Suministro y colocación a cualquier nivel y altura de VÁLVULA de COMPUERTA SOLDABLE de 1" (25 mm) figura 783, incluye mano de obra, ranuras, fijación de la pieza donde se requiera, soldadura, pasta fundente, lija y pruebas.</t>
  </si>
  <si>
    <t>Suministro y colocación a cualquier nivel y altura de REDUCCIÓN BUSHING de COBRE de 1" (25 mm) a 3/4" (19 mm) cobre exterior a cobre  interior figura 7012, incluye mano de obra, ranuras, fijación de la pieza donde se requiera, soldadura, pasta fundente, lija y pruebas.</t>
  </si>
  <si>
    <t>Suministro y colocación a cualquier nivel y altura de REDUCCIÓN BUSHING de COBRE de 1 1/4" (32 mm) a 3/4" (19 mm) cobre exterior a cobre  interior figura 7012, incluye mano de obra, ranuras, fijación de la pieza donde se requiera, soldadura, pasta fundente, lija y pruebas.</t>
  </si>
  <si>
    <t>Suministro y colocación a cualquier nivel y altura de CONECTOR COBRE interior a hierro interior de 1/2" (13 mm) de diámetro figura 703, incluye mano de obra, ranuras, fijación de la pieza donde se requiera, soldadura, pasta fundente, lija y pruebas.</t>
  </si>
  <si>
    <t>LIBERACIÓN de PLANTAS de ORNATO de 0.50 a 2.00 m de altura promedio con recuperación, incluye acarreo y retiro a cualquier distancia indicada por la supervisión.</t>
  </si>
  <si>
    <t>TRANSPLANTADO de ÁRBOL de 5.00 a 10.00 m de altura promedio y 0.50 a 1.00 m de diámetro en tronco, incluye extracción por medios mecánicos, traslado a nueva ubicación, plantado y todo lo necesario para su conservación.</t>
  </si>
  <si>
    <t>DEMOLICIÓN a cualquier altura y nivel de CONCRETO ARMADO por MEDIOS MECÁNICOS sin recuperación de acero, incluye acarreo de material producto de la demolición a cualquier distancia.</t>
  </si>
  <si>
    <t>LIBERACIÓN de PASTO con recuperación, incluye acarreo y retiro a cualquier distancia indicada por la supervisión.</t>
  </si>
  <si>
    <t>TRAZO y NIVELACIÓN de terreno con TRANSITO y nivel. (área de edificios)</t>
  </si>
  <si>
    <t>Suministro y colocación de  ACERO de REFUERZO del No. 3 (3/8") de diámetro fy= 4,200 kg/cm2 en CIMENTACIÓN, incluye habilitado, armado, ganchos, dobleces, traslapes, silletas, desperdicio, alambre recocido, fletes y acarreo.</t>
  </si>
  <si>
    <t>Suministro y colocación de  ACERO de REFUERZO del No. 4 (1/2") de diámetro fy= 4,200 kg/cm2 en CIMENTACIÓN, incluye habilitado, armado, ganchos, dobleces, traslapes, silletas, desperdicio, alambre recocido, fletes y acarreo.</t>
  </si>
  <si>
    <t>CIMBRA y descimbra en ZAPATAS y LOSAS de CIMENTACIÓN, acabado común con duela de madera de pino de 2a. y obra  falsa de madera de pino de 3a., medida por superficie de contacto, incluye materiales, mano de obra, habilitado, nivelado, desmoldante (no aceite quemado), desperdicios y cambio a la siguiente posición.</t>
  </si>
  <si>
    <t>CIMBRA y descimbra en DADOS y CONTRATRABES de CIMENTACIÓN acabado común con duela de madera de pino de 2a. y obra falsa de madera de pino de 3a., medida por superficie de contacto, incluye materiales, mano de obra, habilitado, nivelado, desmoldante (no aceite quemado), desperdicios y cambio a la siguiente posición.</t>
  </si>
  <si>
    <t>CONCRETO HECHO EN OBRA f'c= 250 kg/cm2 RESISTENCIA NORMAL empleando grava triturada, tamaño máximo del agregado  3/4" en CIMENTACIÓN, revenimiento de 12 a 14 cm, incluye materiales, fabricación en revolvedora, acarreo y vaciado en carretilla, picado, vibrado y desperdicio.</t>
  </si>
  <si>
    <t>ENRASE con tabicón de concreto 8x12x26 cm de 12 cm de  espesor, asentado con mortero cemento-arena 1:4.</t>
  </si>
  <si>
    <t>CADENA o CASTILLO de concreto f'c= 200 kg/cm2 de 15 x 15 cm armado con 4 varillas del No. 3 (3/8") y estribos del No. 2  (1/4") a cada 15 cm, incluye cimbra común,  ganchos, traslapes, anclajes y cruces de varilla y fabricación, acarreo, vaciado y picado de concreto.</t>
  </si>
  <si>
    <t>CADENA o CASTILLO de concreto f'c= 200 kg/cm2 de 15 x 25 cm armado con 4 varillas del No. 3 (3/8") y estribos del No. 2  (1/4") a cada 15 cm, incluye cimbra común,  cruces de varilla y fabricación, vaciado y picado de concreto.</t>
  </si>
  <si>
    <t>CADENA o CASTILLO de concreto f'c= 200 kg/cm2 de 15 x 20 cm armada con 4 varillas del No. 3 (3/8") y estribos del No. 2 (1/4")  a cada 15 cm, incluye cimbra común, cruces de varilla y fabricación, vaciado y picado de concreto.</t>
  </si>
  <si>
    <t>CADENA o CASTILLO de concreto f'c= 200 kg/cm2 de 15 x 45 cm armado con 6 varillas del No. 3 (3/8") y estribos No. 2 (1/4")  a cada 20 cm, incluye cimbra común, cruces de varilla y fabricación, vaciado y picado de concreto.</t>
  </si>
  <si>
    <t>Suministro y aplicación de IMPERMEABILIZANTE asfáltico EMULSIONADO en CIMENTACIÓN a base de 1 capa a razón de 1.0 lt/m2,  incluye aplicación de imprimador para emulsiones asfálticas a razón de 20 m2/lt en dilución.</t>
  </si>
  <si>
    <t>Suministro y tendido de TUBO de P.V.C. SANITARIO tipo ANGER 1 campana de 6" (150 mm) de diámetro de NORMA NMX-E-199/1, incluye cama de arena de 10 cm de espesor promedio.</t>
  </si>
  <si>
    <t>REGISTRO SANITARIO de 40 x 60 x 100 cm (interior) elaborado a base de tabicón de concreto de 12 cm de espesor,  junteado  con mortero cemento-arena 1:5 acabado pulido con cemento gris, plantilla de concreto simple f'c= 100 kg/cm2, incluye tapa metálica colada con concreto f'c= 150 kg/cm2.</t>
  </si>
  <si>
    <t>MURO de TABIQUE de barro rojo recocido 6-12-24 de 12 cm de espesor, asentado  con mezcla  mortero envasado-arena  1:3,  acabado común, cualquier altura y nivel, incluye acarreo de material a cualquier distancia.</t>
  </si>
  <si>
    <t>REPELLADO a plomo y regla metálica con mortero cemento-arena  1:3, de 2 cm de espesor promedio a cualquier nivel y altura, incluye boquillas y elevación de materiales.</t>
  </si>
  <si>
    <t>RELLENO para dar pendiente en azoteas con tepetate de grano y calhidra para estabilizar en proporción 1:12.5, incluye elevación, tendido y apisonado.</t>
  </si>
  <si>
    <t>ENTORTADO para recibir ladrillo, con mortero cemento-arena 1:4, de 5 cm de espesor promedio, incluye regleado, fibra de polipropileno para refuerzo de concreto y elevación de materiales.</t>
  </si>
  <si>
    <t>ENLADRILLADO de azotea con ladrillo de barro rojo recocido de 11x22 cm y 2.5 cm de espesor asentado con mezcla  mortero envasado-arena 1:3, incluye lechadeado y escobillado con cemento gris y arena cernida y  elevación de materiales.</t>
  </si>
  <si>
    <t>Suministro y colocación de ACERO de REFUERZO del No. 2 (1/4") de diámetro fy= 2,530 kg/cm2 en ESTRUCTURA, incluye habilitado, armado, ganchos, dobleces,  traslapes, silletas, desperdicio, alambre recocido, fletes y acarreo.</t>
  </si>
  <si>
    <t>Suministro y colocación de ACERO de REFUERZO del No. 3 (3/8") de diámetro fy= 4,200 kg/cm2 en ESTRUCTURA, incluye habilitado, armado, ganchos, dobleces, traslapes, silletas, desperdicio, alambre recocido, fletes y acarreo.</t>
  </si>
  <si>
    <t>Suministro y colocación de  ACERO de REFUERZO del No. 4 (1/2") de diámetro fy= 4,200 kg/cm2 en ESTRUCTURA, incluye habilitado, armado, ganchos, dobleces, traslapes, silletas, desperdicio, alambre recocido, fletes y acarreo.</t>
  </si>
  <si>
    <t>CADENA o CASTILLO de concreto f'c= 200 kg/cm2 de 15 x 30 cm armado con 4 varillas del No. 3 (3/8") y estribos del No. 2 (1/4")  a cada 15 cm, incluye cimbra común, ganchos, traslapes, anclajes y cruces de varilla y fabricación, vaciado, acarreo y picado de concreto.</t>
  </si>
  <si>
    <t>Suministro y tendido de TUBO de COBRE tipo "M" de 13 mm (1/2") a cualquier nivel y altura, incluye mano de obra, ranuras, fijación de tubo, pasos y pruebas.</t>
  </si>
  <si>
    <t>Suministro y tendido de TUBO de COBRE tipo "M" de 19 mm (3/4") a cualquier nivel y altura, incluye mano de obra, ranuras, fijación de tubo, pasos y pruebas.</t>
  </si>
  <si>
    <t>Suministro y tendido de TUBO de COBRE tipo "M" de 25 mm (1") a cualquier nivel y altura, incluye mano de obra, ranuras, fijación de tubo, pasos y pruebas.</t>
  </si>
  <si>
    <t>Suministro y tendido de TUBO de COBRE tipo "M" de 32 mm (1 1/4") a cualquier nivel y altura, incluye mano de obra, ranuras, fijación de tubo, pasos y pruebas.</t>
  </si>
  <si>
    <t>Suministro y colocación a cualquier nivel y altura de CODO de COBRE de 90°x1/2" (13 mm) cobre interior a cobre interior figura 707-90°, incluye mano de obra, ranuras, fijación de la pieza donde se requiera, soldadura, pasta fundente, lija y pruebas.</t>
  </si>
  <si>
    <t>Suministro y colocación a cualquier nivel y altura de CODO de COBRE de 90°x3/4" (19 mm) cobre interior a cobre interior figura 707-90°, incluye mano de obra, ranuras, fijación de la pieza donde se requiera, soldadura, pasta fundente, lija y pruebas.</t>
  </si>
  <si>
    <t>Suministro y colocación a cualquier nivel y altura de CODO de COBRE de 90°x1" (25 mm) cobre interior a cobre interior figura 707-90°, incluye mano de obra, ranuras, fijación de la pieza donde se requiera, soldadura, pasta fundente, lija y pruebas.</t>
  </si>
  <si>
    <t>Suministro y colocación a cualquier nivel y altura de CODO de COBRE de 90°x1 1/4" (32 mm) cobre interior a cobre interior figura 707-90°, incluye mano de obra, ranuras, fijación de la pieza donde se requiera, soldadura, pasta fundente, lija y pruebas.</t>
  </si>
  <si>
    <t>Suministro y colocación a cualquier nivel y altura de TEE COBRE a cobre a cobre interiores de 1/2" (13 mm) figura 711-T, incluye mano de obra, ranuras, fijación de la pieza donde se requiera, soldadura, pasta fundente, lija y pruebas.</t>
  </si>
  <si>
    <t>Suministro y colocación a cualquier nivel y altura de TEE COBRE a cobre a cobre interiores de 3/4" (19 mm) figura 711-T, incluye mano de obra, ranuras, fijación de la pieza donde se requiera, soldadura, pasta fundente, lija y pruebas.</t>
  </si>
  <si>
    <t>Suministro y colocación a cualquier nivel y altura de COPLE COBRE interior a cobre interior de 1" (25 mm) de diámetro figura 700 o 701, incluye mano de obra, ranuras, fijación de la pieza donde se requiera, soldadura, pasta fundente, lija y pruebas.</t>
  </si>
  <si>
    <t>Suministro y colocación a cualquier nivel y altura de COPLE COBRE interior a cobre interior de 1 1/4" (32 mm) de diámetro figura 700, incluye mano de obra, ranuras, fijación de la pieza donde se requiera, soldadura, pasta fundente, lija y pruebas.</t>
  </si>
  <si>
    <t xml:space="preserve"> INSTALACIÓN ELÉCTRICA</t>
  </si>
  <si>
    <t>AMPLIACIÓN</t>
  </si>
  <si>
    <t>Suministro y colocación a cualquier nivel y altura de COPLE COBRE interior a cobre interior de 1/2" (13 mm) de diámetro figura 700 o 701, incluye mano de obra, ranuras, fijación de la pieza donde se requiera, soldadura, pasta fundente, lija y pruebas.</t>
  </si>
  <si>
    <t xml:space="preserve">        INSTALACIÓN ELÉCTRICA E ILUMINACIÓN</t>
  </si>
  <si>
    <t xml:space="preserve">       INSTALACIÓN DE VOZ Y DATOS</t>
  </si>
  <si>
    <t>Suministro y colocación  a cualquier nivel de DOSIFICADOR de JABÓN RECARGABLE marca JOFEL modelo FUTURA INOX AC54000, incluye todo lo necesario para su fijación.</t>
  </si>
  <si>
    <t>Suministro y colocación  a cualquier nivel de DESPACHADOR de TOALLA EN ROLLO para manos PALANCA ALTERA marca JOFEL modelo PT 61010, incluye todo lo necesario para su fijación.</t>
  </si>
  <si>
    <t>E04-102</t>
  </si>
  <si>
    <t>E04-103</t>
  </si>
  <si>
    <t>E04-105</t>
  </si>
  <si>
    <t>DESMONTAJE de CABLEADO ELÉCTRICO visible calibres 14 a 8 y/o dentro de CANALETA de 1/2"  (13 mm) a cualquier nivel y altura, incluye retiro del material producto del desmontaje a ubicación indicada por la supervisión a cualquier distancia.</t>
  </si>
  <si>
    <t>DESMONTAJE de ACCESORIOS ELÉCTRICOS visibles (cajas, apagadores, contactos) a cualquier nivel y altura sin recuperación, incluye retiro del material producto del desmontaje a ubicación indicada por la supervisión a cualquier distancia.</t>
  </si>
  <si>
    <r>
      <t>ACABADOS Y RECUBRIMIE</t>
    </r>
    <r>
      <rPr>
        <sz val="12"/>
        <rFont val="Arial"/>
        <family val="2"/>
      </rPr>
      <t>N</t>
    </r>
    <r>
      <rPr>
        <b/>
        <sz val="12"/>
        <rFont val="Arial"/>
        <family val="2"/>
      </rPr>
      <t>TOS</t>
    </r>
  </si>
  <si>
    <t>VIII.- Espacios de usos múltiples</t>
  </si>
  <si>
    <t>1.- LOS PRECIOS UNITARIOS DEBERÁN CONTEMPLAR LA ZONA ECONÓMICA EN ADQUISICIÓN DE MATERIALES, MANO DE OBRA; ASÍ MISMO, LAS CONDICIONES DE LOS LUGARES DE ACCESO PARA EL ABASTECIMIENTO DE LOS MISMOS.</t>
  </si>
  <si>
    <t>2.- TODOS LOS CONCEPTOS INCLUIDOS EN EL PRESENTE CATALOGO SON, POR UNIDAD DE CONCEPTO DE TRABAJO TERMINADO (U.C.T.T.), POR LO QUE DEBEN DE INCLUIR: SUMINISTRO DE MATERIALES, MANO DE OBRA, COLOCACIONES, HERRAMIENTA, EQUIPO, CARGA, DESCARGA, ACARREOS Y TODO LO NECESARIO PARA LA EJECUCIÓN DEL CONCEPTO.</t>
  </si>
  <si>
    <t>4.-TODOS LOS CONCEPTOS DE APLANADOS INCLUYEN LAS BOQUILLAS EN VENTANAS,  PUERTAS, CUALQUIER VANO QUE SE HAYA VERIFICADO EN LA VISITA DE INSPECCIÓN  FÍSICA DE LA OBRA.</t>
  </si>
  <si>
    <t>5.-LAS INSTALACIONES ELÉCTRICAS E HIDRÁULICAS  INCLUIDAS  EN EL PRESENTE CATALOGO INCLUYEN: LAS PRUEBAS NECESARIAS Y PARA FINES DE PAGO  SE CONSIDERA A LÍNEA DE PROYECTO.</t>
  </si>
  <si>
    <t>6.- EL CONTRATISTA DEBERÁ CONTRATAR AL LABORATORIO AUTORIZADO QUE CONSIDERE CONVENIENTE Y EMITIRÁ  LOS REPORTES DE CONTROL CORRESPONDIENTES.</t>
  </si>
  <si>
    <t>7.- LOS MATERIALES Y LOS PROCEDIMIENTOS CONSTRUCTIVOS UTILIZADOS PARA LA REALIZACIÓN DE LOS CONCEPTOS  QUE INTEGRAN ESTA OBRA, SERÁN LOS INDICADOS EN LAS NORMAS  Y REGLAMENTO DE CONSTRUCCIÓN DEL GOBIERNO DEL DISTRITO FEDERAL.</t>
  </si>
  <si>
    <t>8.- CUALQUIER SIMILAR A LOS PRODUCTOS O SERVICIOS AQUÍ SEÑALADOS DEBERÁN CUMPLIR  INDISCUTIBLEMENTE CON LA MISMA CALIDAD Y GARANTÍA DE ÉSTOS.</t>
  </si>
  <si>
    <t>INSTITUTO DE LA INFRAESTRUCTURA FÍSICA EDUCATIVA DEL ESTADO DE MICHOACÁN DE OCAMPO</t>
  </si>
  <si>
    <t>MICHOACÁN</t>
  </si>
  <si>
    <t>TRAZO y NIVELACIÓN de OBRAS EXTERIORES, considerando: plazas, andadores, arriates y jardinería incluye equipo de topografía y materiales para señalamiento.</t>
  </si>
  <si>
    <t>LIBERACIÓN de ADOQUÍN o ADOCRETO de concreto incluye recuperación del material y retiro del mismo a cualquier distancia a ubicación indicada por la supervisión.</t>
  </si>
  <si>
    <t>Suministro y aplicación a cualquier distancia de RIEGO DE IMPREGNACIÓN a razón de 1.5 lt/m2 con emulsión catiónica de ROMPIMIENTO RÁPIDO ECR-60, incluye poreo con arena negra volcánica.</t>
  </si>
  <si>
    <t>Suministro y aplicación a cualquier distancia de RIEGO DE LIGA con emulsión asfáltica catiónica de ROMPIMIENTO RÁPIDO ECR-60 a razón de 1.5 lt/m2.</t>
  </si>
  <si>
    <t>Suministro y aplicación a cualquier distancia de RIEGO DE SELLO con emulsión asfáltica catiónica de ROMPIMIENTO RÁPIDO ECR-60 a razón de 1.5 lt/m2 con 0.01 m3/m2 de gravilla.</t>
  </si>
  <si>
    <t>16MSU0014T</t>
  </si>
  <si>
    <t xml:space="preserve">AV. FRANCISCO J. MÚGICA S/N CIUDAD UNIVERSITARIA, C.P. 58030 </t>
  </si>
  <si>
    <t>U.M.S.N.H./CIUDAD UNIVERSITARIA MORELIA</t>
  </si>
  <si>
    <t>Suministro y RELLENO de material inerte para BASE HIDRÁULICA compactado al 95% de su PVSM con equipo mecánico en capas de 20 cm de espesor, incluye acarreo dentro de la obra, agua, papeos y extendido. Mezcla al 100% a base de material pétreo clasificado de 1 1/2" a finos y tepetate en proporción 80:20. (Medido compacto)</t>
  </si>
  <si>
    <t>Suministro y colocación de ADOCRETO de CONCRETO tipo CUADRADO en color NATURAL de 0.20 x 0.20 m y 0.08 m de espesor, incluye trazo, acarreos de material  a cualquier distancia, cama de arena de 3 cm de espesor promedio, junteado con arena cernida, barrido de la superficie y retiro de material sobrante fuera de la obra.</t>
  </si>
  <si>
    <t>m</t>
  </si>
  <si>
    <t>Suministro y colocación de árbol  LIQUIDAMBAR (Liquidambar styraciflua) de 3.00 a 4.00 m de altura, incluye tutores de madera de 3a, tierra para jardín, riego y mantenimiento por dos semanas.</t>
  </si>
  <si>
    <t>Suministro e instalación a cualquier nivel y altura de INTERRUPTOR TERMOMAGNÉTICO tipo Qo de 1 polo por 20 amperes marca SQUARE-D.</t>
  </si>
  <si>
    <t>DEMOLICIÓN a cualquier altura y nivel de CONCRETO SIMPLE por MEDIOS MECÁNICOS, incluye acarreo de material producto de la demolición a cualquier distancia. (Medido compacto)</t>
  </si>
  <si>
    <t>TRASPLANTADO de ÁRBOL de 2.00 a 5.00 m de altura promedio y 0.20 a 0.50 m de diámetro en tronco, incluye extracción por medios mecánicos, traslado a nueva ubicación, plantado y todo lo necesario para su conservación.</t>
  </si>
  <si>
    <t>RELLENO y COMPACTACIÓN con pisón mecánico (bailarina) en capas de 20 cm utilizando  material de banco (FILTRO), incluye agua,  traspaleo, extendido y acarreo a una distancia de 20.00 m. (Medido compacto)</t>
  </si>
  <si>
    <t>DEMOLICIÓN por MEDIOS MANUALES O MECÁNICOS de PISOS de CONCRETO ARMADO de 10 a 12 cm de espesor promedio SIN RECUPERACIÓN de acero,  incluye acarreo de material producto de la demolición a cualquier distancia. (Medido compacto)</t>
  </si>
  <si>
    <t>DEMOLICIÓN de MURO de TABIQUE de barro recocido o TABICÓN de concreto de 14 cm de espesor a cualquier altura y nivel, incluye aplanados, cadenas y castillos de concreto armado y acarreo de material producto de la demolición a cualquier distancia. (Medido compacto)</t>
  </si>
  <si>
    <t>DEMOLICIÓN en CIMENTACIONES de CONCRETO ARMADO por MEDIOS MECÁNICOS sin recuperación de acero, incluye acarreo de material producto de la demolición a cualquier distancia. (Medido compacto)</t>
  </si>
  <si>
    <t>Suministro y colocación de TRANSFORMADOR TRIFÁSICO de PEDESTAL de 225  KVA operación EN ANILLO 13200YT/7620, NBAI 95 Kv, 220/127 volts conexión estrella-estrella,  enfriamiento en aceite a través de convección natural de aire (ONAN), Norma "K" CON PROTOCOLO, incluye nivelación, plomeo, maniobras con grúa y conexión.</t>
  </si>
  <si>
    <t>DESMONTAJE de VENTANERÍA y/o PROTECCIONES de HERRERÍA y cristal a cualquier nivel y altura con recuperación, incluye corte y retiro del material producto del desmontaje a ubicación indicada por la supervisión a cualquier distancia.</t>
  </si>
  <si>
    <t>DESMONTAJE de LAMBRÍN de MADERA adosado a muro a cualquier nivel y altura, incluye recuperación de material y acarreo y retiro del material producto del desmontaje a ubicación indicada por la supervisión a cualquier distancia.</t>
  </si>
  <si>
    <t>Suministro y aplicación de SELLADOR elástico de POLIURETANO en juntas de 6 x 5 mm promedio para evitar filtraciones, incluye limpieza de la superficie.</t>
  </si>
  <si>
    <t>Suministro e instalación a cualquier nivel y altura de INTERRUPTOR TERMOMAGNÉTICO tipo Qo de 1 polo por 15 amperes marca SQUARE-D.</t>
  </si>
  <si>
    <t>E22-PINTVI01</t>
  </si>
  <si>
    <t>Suministro y aplicación a dos manos de PINTURA 100% ACRÍLICA mate para interiores o exteriores (5 años), trabajo terminado sobre muros, columnas y plafones, a cualquier altura y nivel, incluye sellador reforzado, rebabeo, resanes, limpieza de la superficie, boquillas y el equipo necesario.</t>
  </si>
  <si>
    <t>CHAFLÁN de pedacería de ladrillo de barro rojo recocido de 11 x 22 cm y 2.5 cm asentado con mortero cemento-arena 1:5, incluye elevación de materiales.</t>
  </si>
  <si>
    <t>E121-004A</t>
  </si>
  <si>
    <t>Suministro y colocación de MURO de TABLAROCA CON RELLENO ACÚSTICO 13-63-13 a cualquier altura y nivel, con canal de amarre de lámina galvanizada calibre 26 de 63.5 mm, bastidor a base de postes metálicos galvanizados calibre 26 de 63.5 mm a cada 61 cm, 2 placas de tablaroca de 13 mm, incluye boquillas, colocación de canes de barrote de madera de pino de 3a. en marcos de puertas y ventanas, tornillería autorroscante de 26.4 mm y calafateado con perfacinta, pasta redimix y relleno con aislante acústico semirígido compuesto por fibras minerales de roca de alta calidad, resistentes a altas temperaturas y aglutinadas con resina termofija.</t>
  </si>
  <si>
    <t>CONCRETO PREMEZCLADO f'c= 250 kg/cm2 RESISTENCIA RÁPIDA, tamaño máximo del agregado 19 mm (3/4"), revenimiento de 12 a 14 cm en ESTRUCTURA a cualquier nivel y altura, bombeado a cualquier nivel, incluye materiales, mano de obra, colado, vibrado, membrana de curado emulsionada, acelerante 24 ml/kg, emulsión acuosa de copolimeros como adhesivo en juntas frías entre concreto viejo y nuevo, equipo, herramienta necesaria y desperdicio.</t>
  </si>
  <si>
    <t>Suministro y colocación de CENTRO de CARGA marca SQUARE-D, Qo-D8F, 8 polos, 100 amperes, de 240-120 VCA.</t>
  </si>
  <si>
    <t>Suministro y tendido a cualquier nivel y altura de TUBO CONDUIT GALVANIZADO PARED DELGADA de 32 mm (1 1/4"), incluye guía de alambre galvanizado calibre 14, roscas, dobleces, fijación de tubería y ranuras donde se requiera, desperdicios y todo lo necesario para su correcto funcionamiento.</t>
  </si>
  <si>
    <t>RELLENO y ACOMODO por MEDIOS MECÁNICOS en capas de 30 cm de material de banco (FILTRO), incluye agua, acomodo, extendido y acarreos a cualquier distancia. (medir compacto).</t>
  </si>
  <si>
    <t>Suministro y colocación a cualquier nivel de MANTO IMPERMEABLE prefabricado en azotea tipo APP (POLIPROPILENO ATÁCTICO) de 4.00 mm reforzado internamente con tejido de poliéster, acabado con gravilla y garantía de 10 años,  incluye aplicación de imprimador asfáltico para sistema impermeable base solvente y calafateo en grietas y fisuras con sellador calafateador de asfalto modificado libre de asbesto, termofusionado con gas L.P. y refuerzo en bajadas de aguas pluviales y pasos de tuberías.</t>
  </si>
  <si>
    <t>Número de licitación interna y COMPRANET:</t>
  </si>
  <si>
    <t>Elaboró</t>
  </si>
  <si>
    <t>SUB FRENTE 1</t>
  </si>
  <si>
    <t>SUB FRENTE 2</t>
  </si>
  <si>
    <t>DESMONTAJE de POSTE METÁLICO de 6.00 m para luminaria, incluye maniobras necesarias, desconexión y cancelación eléctrica, extracción de base y retiro del poste a ubicación indicada por la supervisión.</t>
  </si>
  <si>
    <t>DESMONTAJE de LÁMPARA de ALUMBRADO PÚBLICO sobre poste metálico a cualquier altura,  incluye desconexión eléctrica, retiro del material producto del desmontaje a ubicación indicada por la supervisión a cualquier distancia.</t>
  </si>
  <si>
    <t>Suministro y colocación de BROCAL y TAPA de concreto prefabricado de 0.60 m de diámetro sobre pozo de visita existentes, incluye nivelación y ajustes necesarios.</t>
  </si>
  <si>
    <t>Suministro y colocación de REGISTRO ELÉCTRICO DE BAJA TENSIÓN EN BANQUETA TIPO 1 (CFE RBTB-1) de concreto prefabricado de 0.50 x 0.80 m y 0.65 m de profundidad, incluye nivelación y plomeo y cama de grava volcánica para drenaje de aguas.</t>
  </si>
  <si>
    <t>DESCONEXIÓN de TRANSFORMADOR de 75 a 150 kva, incluye desconexión en media y baja tensión y trabajos de riesgo, maniobras con equipo mecánico de montaje y desmontaje a vehículo de transporte y acarreo a cualquier distancia a ubicación indicada por la supervisión.</t>
  </si>
  <si>
    <t>Suministro y colocación de MANGA TERMOCONTRACTIL calibre 3/0-1/0 de 1.20 m marca 3M.</t>
  </si>
  <si>
    <t>DESMONTAJE de PUERTA de HERRERÍA de lámina y marco de tubular a cualquier nivel y altura con recuperación, incluye retiro de las puertas a ubicación indicada por la supervisión a cualquier distancia.</t>
  </si>
  <si>
    <t>DESMONTAJE de LÁMPARA FLUORESCENTE con gabinete  de 0.60 x 1.20 m a cualquier nivel y altura, incluye  retiro del material producto del desmontaje a ubicación indicada por la supervisión a cualquier distancia.</t>
  </si>
  <si>
    <t>DESMONTAJE de LÁMPARA tipo SPOT o ARBOTANTE a cualquier nivel y altura,  incluye  retiro del material producto del desmontaje a ubicación indicada por la supervisión a cualquier distancia.</t>
  </si>
  <si>
    <t>DESMONTAJE de LÁMPARA FLUORESCENTE con gabinete  de dimensiones variables a cualquier nivel y altura, incluye retiro del material producto del desmontaje a ubicación indicada por la supervisión a cualquier distancia.</t>
  </si>
  <si>
    <t>RELLENO y COMPACTACIÓN con pisón mecánico (bailarina) en capas de  20 cm  utilizando  material  de  banco (TEPETATE-CEMENTANTE), incluye traspaleo, extendido y acarreo a una distancia de 20 m. (Medido compacto)</t>
  </si>
  <si>
    <t>RELLENO y COMPACTADO con pisón de MANO y agua en  capas de 20 cm utilizando MATERIAL PRODUCTO de EXCAVACIÓN, incluye traspaleo, extendido y acarreo a cualquier distancia. (Medido compacto)</t>
  </si>
  <si>
    <t>Suministro y colocación de JUNTA de muro con columna o trabe con placa de POLIESTIRENO expandido de 25 mm de espesor por 15 cm de  ancho, incluye aplicación en junta de sellador a base de sellador de poliuretano para evitar filtraciones.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</si>
</sst>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_-[$€-2]* #,##0.00_-;\-[$€-2]* #,##0.00_-;_-[$€-2]* &quot;-&quot;??_-"/>
    <numFmt numFmtId="165" formatCode="#,##0\ &quot;Pts&quot;;[Red]\-#,##0\ &quot;Pts&quot;"/>
    <numFmt numFmtId="166" formatCode="#,##0.00\ &quot;Pts&quot;;[Red]\-#,##0.00\ &quot;Pts&quot;"/>
  </numFmts>
  <fonts count="20" x14ac:knownFonts="1">
    <font>
      <sz val="11"/>
      <color theme="1"/>
      <name val="Calibri"/>
      <family val="2"/>
      <scheme val="minor"/>
    </font>
    <font>
      <sz val="10"/>
      <name val="Arial"/>
      <family val="2"/>
    </font>
    <font>
      <b/>
      <sz val="10"/>
      <name val="Arial"/>
      <family val="2"/>
    </font>
    <font>
      <b/>
      <sz val="14"/>
      <name val="Arial"/>
      <family val="2"/>
    </font>
    <font>
      <b/>
      <sz val="11"/>
      <name val="Arial"/>
      <family val="2"/>
    </font>
    <font>
      <b/>
      <u/>
      <sz val="14"/>
      <name val="Arial"/>
      <family val="2"/>
    </font>
    <font>
      <b/>
      <sz val="12"/>
      <name val="Arial"/>
      <family val="2"/>
    </font>
    <font>
      <b/>
      <sz val="9"/>
      <name val="Arial"/>
      <family val="2"/>
    </font>
    <font>
      <sz val="9"/>
      <name val="Arial"/>
      <family val="2"/>
    </font>
    <font>
      <b/>
      <sz val="11"/>
      <color indexed="8"/>
      <name val="Calibri"/>
      <family val="2"/>
    </font>
    <font>
      <sz val="11"/>
      <color indexed="8"/>
      <name val="Calibri"/>
      <family val="2"/>
    </font>
    <font>
      <sz val="11"/>
      <color indexed="9"/>
      <name val="Calibri"/>
      <family val="2"/>
    </font>
    <font>
      <sz val="10"/>
      <name val="Arial"/>
      <family val="2"/>
    </font>
    <font>
      <b/>
      <sz val="18"/>
      <color indexed="62"/>
      <name val="Cambria"/>
      <family val="2"/>
    </font>
    <font>
      <sz val="14"/>
      <name val="Arial"/>
      <family val="2"/>
    </font>
    <font>
      <b/>
      <i/>
      <sz val="9"/>
      <color theme="0" tint="-0.34998626667073579"/>
      <name val="Arial"/>
      <family val="2"/>
    </font>
    <font>
      <sz val="11"/>
      <color theme="1"/>
      <name val="Calibri"/>
      <family val="2"/>
      <scheme val="minor"/>
    </font>
    <font>
      <sz val="12"/>
      <name val="Arial"/>
      <family val="2"/>
    </font>
    <font>
      <b/>
      <sz val="11"/>
      <color theme="1"/>
      <name val="Calibri"/>
      <family val="2"/>
      <scheme val="minor"/>
    </font>
    <font>
      <sz val="10"/>
      <name val="Arial"/>
      <family val="2"/>
    </font>
  </fonts>
  <fills count="15">
    <fill>
      <patternFill patternType="none"/>
    </fill>
    <fill>
      <patternFill patternType="gray125"/>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solid">
        <fgColor indexed="22"/>
        <bgColor indexed="64"/>
      </patternFill>
    </fill>
    <fill>
      <patternFill patternType="solid">
        <fgColor theme="0"/>
        <bgColor indexed="64"/>
      </patternFill>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style="thin">
        <color indexed="64"/>
      </left>
      <right/>
      <top/>
      <bottom/>
      <diagonal/>
    </border>
  </borders>
  <cellStyleXfs count="18595">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1"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1" fillId="9"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1" fillId="8"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1" fillId="8" borderId="0" applyNumberFormat="0" applyBorder="0" applyAlignment="0" applyProtection="0"/>
    <xf numFmtId="0" fontId="10" fillId="11" borderId="0" applyNumberFormat="0" applyBorder="0" applyAlignment="0" applyProtection="0"/>
    <xf numFmtId="0" fontId="10" fillId="5" borderId="0" applyNumberFormat="0" applyBorder="0" applyAlignment="0" applyProtection="0"/>
    <xf numFmtId="0" fontId="11" fillId="6" borderId="0" applyNumberFormat="0" applyBorder="0" applyAlignment="0" applyProtection="0"/>
    <xf numFmtId="0" fontId="10" fillId="7" borderId="0" applyNumberFormat="0" applyBorder="0" applyAlignment="0" applyProtection="0"/>
    <xf numFmtId="0" fontId="10" fillId="12" borderId="0" applyNumberFormat="0" applyBorder="0" applyAlignment="0" applyProtection="0"/>
    <xf numFmtId="0" fontId="11" fillId="12" borderId="0" applyNumberFormat="0" applyBorder="0" applyAlignment="0" applyProtection="0"/>
    <xf numFmtId="164" fontId="1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0" fontId="13" fillId="0" borderId="0" applyNumberFormat="0" applyFill="0" applyBorder="0" applyAlignment="0" applyProtection="0"/>
    <xf numFmtId="44"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9" fillId="0" borderId="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3" fontId="16" fillId="0" borderId="0" applyFont="0" applyFill="0" applyBorder="0" applyAlignment="0" applyProtection="0"/>
  </cellStyleXfs>
  <cellXfs count="170">
    <xf numFmtId="0" fontId="0" fillId="0" borderId="0" xfId="0"/>
    <xf numFmtId="0" fontId="1" fillId="0" borderId="0" xfId="25" applyFont="1" applyAlignment="1">
      <alignment vertical="center"/>
    </xf>
    <xf numFmtId="0" fontId="2" fillId="0" borderId="0" xfId="25" applyFont="1" applyAlignment="1">
      <alignment horizontal="center" vertical="center"/>
    </xf>
    <xf numFmtId="0" fontId="2" fillId="13" borderId="1" xfId="25" applyFont="1" applyFill="1" applyBorder="1" applyAlignment="1">
      <alignment vertical="center"/>
    </xf>
    <xf numFmtId="0" fontId="1" fillId="13" borderId="2" xfId="25" applyFont="1" applyFill="1" applyBorder="1" applyAlignment="1">
      <alignment vertical="center"/>
    </xf>
    <xf numFmtId="0" fontId="2" fillId="13" borderId="2" xfId="25" applyFont="1" applyFill="1" applyBorder="1" applyAlignment="1">
      <alignment horizontal="center" vertical="center"/>
    </xf>
    <xf numFmtId="0" fontId="1" fillId="0" borderId="0" xfId="25" applyFont="1" applyFill="1" applyBorder="1" applyAlignment="1">
      <alignment vertical="center"/>
    </xf>
    <xf numFmtId="0" fontId="2" fillId="0" borderId="0" xfId="25" applyFont="1" applyFill="1" applyBorder="1" applyAlignment="1">
      <alignment horizontal="center" vertical="center"/>
    </xf>
    <xf numFmtId="0" fontId="1" fillId="0" borderId="0" xfId="25" applyFont="1" applyBorder="1" applyAlignment="1">
      <alignment vertical="center"/>
    </xf>
    <xf numFmtId="0" fontId="5" fillId="0" borderId="4" xfId="25" applyFont="1" applyBorder="1" applyAlignment="1">
      <alignment horizontal="centerContinuous" vertical="top" wrapText="1"/>
    </xf>
    <xf numFmtId="0" fontId="1" fillId="13" borderId="2" xfId="25" applyFont="1" applyFill="1" applyBorder="1" applyAlignment="1">
      <alignment horizontal="center" vertical="center"/>
    </xf>
    <xf numFmtId="0" fontId="1" fillId="13" borderId="8" xfId="25" applyFont="1" applyFill="1" applyBorder="1" applyAlignment="1">
      <alignment vertical="center"/>
    </xf>
    <xf numFmtId="0" fontId="6" fillId="0" borderId="1" xfId="25" applyFont="1" applyFill="1" applyBorder="1" applyAlignment="1">
      <alignment horizontal="centerContinuous" vertical="top" wrapText="1"/>
    </xf>
    <xf numFmtId="0" fontId="6" fillId="13" borderId="9" xfId="25" applyFont="1" applyFill="1" applyBorder="1" applyAlignment="1">
      <alignment vertical="top" wrapText="1"/>
    </xf>
    <xf numFmtId="0" fontId="6" fillId="13" borderId="10" xfId="25" applyFont="1" applyFill="1" applyBorder="1" applyAlignment="1">
      <alignment vertical="top" wrapText="1"/>
    </xf>
    <xf numFmtId="0" fontId="6" fillId="0" borderId="0" xfId="25" applyFont="1" applyFill="1" applyBorder="1" applyAlignment="1">
      <alignment vertical="center" wrapText="1"/>
    </xf>
    <xf numFmtId="0" fontId="6" fillId="0" borderId="11" xfId="25" applyFont="1" applyFill="1" applyBorder="1" applyAlignment="1">
      <alignment vertical="center" wrapText="1"/>
    </xf>
    <xf numFmtId="0" fontId="6" fillId="0" borderId="3" xfId="25" applyFont="1" applyFill="1" applyBorder="1" applyAlignment="1">
      <alignment horizontal="center" vertical="center" wrapText="1"/>
    </xf>
    <xf numFmtId="0" fontId="1" fillId="0" borderId="3" xfId="25" applyFont="1" applyBorder="1"/>
    <xf numFmtId="0" fontId="2" fillId="0" borderId="3" xfId="25" applyFont="1" applyBorder="1" applyAlignment="1">
      <alignment horizontal="center" vertical="center"/>
    </xf>
    <xf numFmtId="0" fontId="2" fillId="0" borderId="3" xfId="25" quotePrefix="1" applyFont="1" applyBorder="1" applyAlignment="1">
      <alignment horizontal="center" vertical="center"/>
    </xf>
    <xf numFmtId="44" fontId="3" fillId="0" borderId="12" xfId="24" applyFont="1" applyBorder="1" applyAlignment="1">
      <alignment vertical="center" wrapText="1"/>
    </xf>
    <xf numFmtId="44" fontId="1" fillId="0" borderId="0" xfId="25" applyNumberFormat="1" applyFont="1" applyAlignment="1">
      <alignment vertical="center"/>
    </xf>
    <xf numFmtId="0" fontId="6" fillId="0" borderId="0" xfId="25" applyFont="1" applyFill="1" applyBorder="1" applyAlignment="1">
      <alignment horizontal="center" vertical="center" wrapText="1"/>
    </xf>
    <xf numFmtId="0" fontId="1" fillId="0" borderId="0" xfId="25" applyFont="1" applyBorder="1"/>
    <xf numFmtId="0" fontId="2" fillId="0" borderId="0" xfId="25" applyFont="1" applyBorder="1" applyAlignment="1">
      <alignment horizontal="center" vertical="center"/>
    </xf>
    <xf numFmtId="0" fontId="1" fillId="0" borderId="0" xfId="25" applyFont="1" applyBorder="1" applyAlignment="1">
      <alignment vertical="center" wrapText="1"/>
    </xf>
    <xf numFmtId="0" fontId="2" fillId="13" borderId="0" xfId="25" applyFont="1" applyFill="1" applyBorder="1" applyAlignment="1">
      <alignment horizontal="centerContinuous" vertical="center"/>
    </xf>
    <xf numFmtId="0" fontId="2" fillId="0" borderId="0" xfId="25" quotePrefix="1" applyFont="1" applyBorder="1" applyAlignment="1">
      <alignment horizontal="center" vertical="center"/>
    </xf>
    <xf numFmtId="44" fontId="14" fillId="0" borderId="0" xfId="24" applyFont="1" applyBorder="1" applyAlignment="1">
      <alignment vertical="center" wrapText="1"/>
    </xf>
    <xf numFmtId="0" fontId="1" fillId="0" borderId="0" xfId="25" applyFont="1" applyBorder="1" applyAlignment="1">
      <alignment horizontal="center" vertical="center"/>
    </xf>
    <xf numFmtId="44" fontId="3" fillId="0" borderId="0" xfId="24" applyFont="1" applyFill="1" applyBorder="1" applyAlignment="1">
      <alignment vertical="center" wrapText="1"/>
    </xf>
    <xf numFmtId="0" fontId="1" fillId="0" borderId="0" xfId="25" applyFont="1" applyAlignment="1"/>
    <xf numFmtId="0" fontId="1" fillId="0" borderId="0" xfId="25" applyFont="1" applyAlignment="1">
      <alignment horizontal="center"/>
    </xf>
    <xf numFmtId="0" fontId="1" fillId="0" borderId="0" xfId="25" applyFont="1" applyAlignment="1">
      <alignment vertical="top" wrapText="1"/>
    </xf>
    <xf numFmtId="0" fontId="1" fillId="0" borderId="0" xfId="25" applyFont="1" applyBorder="1" applyAlignment="1"/>
    <xf numFmtId="0" fontId="1" fillId="0" borderId="0" xfId="25" applyFont="1" applyBorder="1" applyAlignment="1">
      <alignment horizontal="center"/>
    </xf>
    <xf numFmtId="0" fontId="7" fillId="0" borderId="0" xfId="25" applyFont="1" applyBorder="1" applyAlignment="1">
      <alignment vertical="top" wrapText="1"/>
    </xf>
    <xf numFmtId="0" fontId="1" fillId="0" borderId="0" xfId="25" applyFont="1"/>
    <xf numFmtId="0" fontId="8" fillId="0" borderId="0" xfId="25" applyFont="1" applyBorder="1" applyAlignment="1">
      <alignment horizontal="center" vertical="top" wrapText="1"/>
    </xf>
    <xf numFmtId="0" fontId="7" fillId="0" borderId="0" xfId="25" applyFont="1" applyBorder="1" applyAlignment="1">
      <alignment horizontal="center" vertical="top"/>
    </xf>
    <xf numFmtId="0" fontId="7" fillId="0" borderId="0" xfId="25" applyFont="1" applyBorder="1" applyAlignment="1">
      <alignment horizontal="centerContinuous" vertical="top" wrapText="1"/>
    </xf>
    <xf numFmtId="0" fontId="8" fillId="0" borderId="0" xfId="25" applyFont="1" applyAlignment="1">
      <alignment vertical="center"/>
    </xf>
    <xf numFmtId="0" fontId="8" fillId="0" borderId="0" xfId="25" applyFont="1" applyAlignment="1">
      <alignment horizontal="center" vertical="top"/>
    </xf>
    <xf numFmtId="0" fontId="8" fillId="0" borderId="0" xfId="25" applyFont="1" applyAlignment="1">
      <alignment horizontal="left" vertical="top"/>
    </xf>
    <xf numFmtId="0" fontId="1" fillId="0" borderId="0" xfId="25" applyFont="1" applyAlignment="1">
      <alignment horizontal="center" vertical="center"/>
    </xf>
    <xf numFmtId="0" fontId="4" fillId="0" borderId="2" xfId="25" applyFont="1" applyFill="1" applyBorder="1" applyAlignment="1">
      <alignment horizontal="center" vertical="center" wrapText="1"/>
    </xf>
    <xf numFmtId="0" fontId="15" fillId="0" borderId="0" xfId="25" applyFont="1" applyBorder="1" applyAlignment="1">
      <alignment horizontal="centerContinuous" vertical="top" wrapText="1"/>
    </xf>
    <xf numFmtId="0" fontId="8" fillId="0" borderId="0" xfId="25" quotePrefix="1" applyFont="1" applyBorder="1" applyAlignment="1">
      <alignment horizontal="centerContinuous" vertical="top" wrapText="1"/>
    </xf>
    <xf numFmtId="0" fontId="1" fillId="0" borderId="0" xfId="25" applyFont="1" applyAlignment="1">
      <alignment vertical="center" wrapText="1"/>
    </xf>
    <xf numFmtId="0" fontId="2" fillId="0" borderId="0" xfId="25" applyFont="1" applyAlignment="1">
      <alignment vertical="center" wrapText="1"/>
    </xf>
    <xf numFmtId="0" fontId="2" fillId="0" borderId="0" xfId="25" applyFont="1" applyAlignment="1">
      <alignment vertical="center"/>
    </xf>
    <xf numFmtId="0" fontId="6" fillId="14" borderId="12" xfId="25" applyFont="1" applyFill="1" applyBorder="1" applyAlignment="1">
      <alignment horizontal="centerContinuous" vertical="center" wrapText="1"/>
    </xf>
    <xf numFmtId="0" fontId="6" fillId="13" borderId="3" xfId="25" applyFont="1" applyFill="1" applyBorder="1" applyAlignment="1">
      <alignment vertical="top" wrapText="1"/>
    </xf>
    <xf numFmtId="0" fontId="6" fillId="13" borderId="25" xfId="25" applyFont="1" applyFill="1" applyBorder="1" applyAlignment="1">
      <alignment vertical="top" wrapText="1"/>
    </xf>
    <xf numFmtId="0" fontId="17" fillId="14" borderId="12" xfId="25" applyFont="1" applyFill="1" applyBorder="1" applyAlignment="1">
      <alignment horizontal="centerContinuous" vertical="top" wrapText="1"/>
    </xf>
    <xf numFmtId="0" fontId="1" fillId="0" borderId="0" xfId="25" applyFont="1" applyFill="1" applyAlignment="1">
      <alignment horizontal="center" vertical="center" wrapText="1"/>
    </xf>
    <xf numFmtId="0" fontId="17" fillId="14" borderId="12" xfId="25" applyFont="1" applyFill="1" applyBorder="1" applyAlignment="1">
      <alignment horizontal="center" vertical="top" wrapText="1"/>
    </xf>
    <xf numFmtId="0" fontId="7" fillId="0" borderId="0" xfId="25" applyFont="1" applyBorder="1" applyAlignment="1">
      <alignment horizontal="center" vertical="top" wrapText="1"/>
    </xf>
    <xf numFmtId="44" fontId="1" fillId="0" borderId="0" xfId="25" applyNumberFormat="1" applyFont="1" applyBorder="1" applyAlignment="1">
      <alignment vertical="center"/>
    </xf>
    <xf numFmtId="0" fontId="1" fillId="0" borderId="0" xfId="25" applyFont="1" applyFill="1" applyAlignment="1">
      <alignment vertical="center"/>
    </xf>
    <xf numFmtId="44" fontId="3" fillId="0" borderId="12" xfId="25" quotePrefix="1" applyNumberFormat="1" applyFont="1" applyFill="1" applyBorder="1" applyAlignment="1">
      <alignment horizontal="center" vertical="center" wrapText="1"/>
    </xf>
    <xf numFmtId="2" fontId="6" fillId="14" borderId="12" xfId="25" applyNumberFormat="1" applyFont="1" applyFill="1" applyBorder="1" applyAlignment="1">
      <alignment horizontal="center" vertical="center" wrapText="1"/>
    </xf>
    <xf numFmtId="44" fontId="6" fillId="14" borderId="12" xfId="28" applyFont="1" applyFill="1" applyBorder="1" applyAlignment="1">
      <alignment horizontal="centerContinuous" vertical="center" wrapText="1"/>
    </xf>
    <xf numFmtId="44" fontId="6" fillId="14" borderId="12" xfId="28" applyFont="1" applyFill="1" applyBorder="1" applyAlignment="1">
      <alignment horizontal="center" vertical="center" wrapText="1"/>
    </xf>
    <xf numFmtId="0" fontId="17" fillId="0" borderId="12" xfId="0" applyFont="1" applyBorder="1" applyAlignment="1">
      <alignment horizontal="center" vertical="top"/>
    </xf>
    <xf numFmtId="0" fontId="6" fillId="14" borderId="12" xfId="25" applyFont="1" applyFill="1" applyBorder="1" applyAlignment="1">
      <alignment horizontal="center" vertical="center" wrapText="1"/>
    </xf>
    <xf numFmtId="0" fontId="6" fillId="14" borderId="9" xfId="25" applyFont="1" applyFill="1" applyBorder="1" applyAlignment="1">
      <alignment horizontal="left" vertical="top" wrapText="1"/>
    </xf>
    <xf numFmtId="0" fontId="6" fillId="14" borderId="12" xfId="25" applyFont="1" applyFill="1" applyBorder="1" applyAlignment="1">
      <alignment horizontal="left" vertical="top" wrapText="1"/>
    </xf>
    <xf numFmtId="0" fontId="6" fillId="14" borderId="12" xfId="25" applyFont="1" applyFill="1" applyBorder="1" applyAlignment="1">
      <alignment horizontal="centerContinuous" vertical="top" wrapText="1"/>
    </xf>
    <xf numFmtId="0" fontId="6" fillId="14" borderId="1" xfId="25" applyFont="1" applyFill="1" applyBorder="1" applyAlignment="1">
      <alignment vertical="top" wrapText="1"/>
    </xf>
    <xf numFmtId="2" fontId="6" fillId="14" borderId="1" xfId="25" applyNumberFormat="1" applyFont="1" applyFill="1" applyBorder="1" applyAlignment="1">
      <alignment horizontal="center" vertical="center" wrapText="1"/>
    </xf>
    <xf numFmtId="0" fontId="6" fillId="14" borderId="1" xfId="25" applyFont="1" applyFill="1" applyBorder="1" applyAlignment="1">
      <alignment horizontal="center" vertical="center" wrapText="1"/>
    </xf>
    <xf numFmtId="0" fontId="6" fillId="14" borderId="26" xfId="25" applyFont="1" applyFill="1" applyBorder="1" applyAlignment="1">
      <alignment horizontal="centerContinuous" vertical="center" wrapText="1"/>
    </xf>
    <xf numFmtId="0" fontId="6" fillId="14" borderId="28" xfId="25" applyFont="1" applyFill="1" applyBorder="1" applyAlignment="1">
      <alignment horizontal="centerContinuous" vertical="center" wrapText="1"/>
    </xf>
    <xf numFmtId="0" fontId="6" fillId="13" borderId="2" xfId="25" applyFont="1" applyFill="1" applyBorder="1" applyAlignment="1">
      <alignment vertical="top" wrapText="1"/>
    </xf>
    <xf numFmtId="0" fontId="6" fillId="13" borderId="8" xfId="25" applyFont="1" applyFill="1" applyBorder="1" applyAlignment="1">
      <alignment vertical="top" wrapText="1"/>
    </xf>
    <xf numFmtId="0" fontId="6" fillId="14" borderId="28" xfId="25" applyFont="1" applyFill="1" applyBorder="1" applyAlignment="1">
      <alignment horizontal="center" vertical="center" wrapText="1"/>
    </xf>
    <xf numFmtId="2" fontId="6" fillId="14" borderId="28" xfId="25" applyNumberFormat="1" applyFont="1" applyFill="1" applyBorder="1" applyAlignment="1">
      <alignment horizontal="center" vertical="center" wrapText="1"/>
    </xf>
    <xf numFmtId="44" fontId="6" fillId="14" borderId="28" xfId="28" applyFont="1" applyFill="1" applyBorder="1" applyAlignment="1">
      <alignment horizontal="center" vertical="center" wrapText="1"/>
    </xf>
    <xf numFmtId="44" fontId="3" fillId="0" borderId="12" xfId="25" applyNumberFormat="1" applyFont="1" applyBorder="1" applyAlignment="1">
      <alignment horizontal="center" vertical="center" wrapText="1"/>
    </xf>
    <xf numFmtId="0" fontId="4" fillId="0" borderId="8" xfId="25" applyFont="1" applyFill="1" applyBorder="1" applyAlignment="1">
      <alignment horizontal="center" vertical="center" wrapText="1"/>
    </xf>
    <xf numFmtId="0" fontId="17" fillId="14" borderId="11" xfId="25" applyFont="1" applyFill="1" applyBorder="1" applyAlignment="1">
      <alignment horizontal="centerContinuous" vertical="top" wrapText="1"/>
    </xf>
    <xf numFmtId="44" fontId="6" fillId="0" borderId="29" xfId="28" applyFont="1" applyBorder="1" applyAlignment="1">
      <alignment vertical="center"/>
    </xf>
    <xf numFmtId="44" fontId="6" fillId="0" borderId="0" xfId="25" applyNumberFormat="1" applyFont="1" applyBorder="1" applyAlignment="1">
      <alignment vertical="center"/>
    </xf>
    <xf numFmtId="44" fontId="6" fillId="0" borderId="0" xfId="24" applyFont="1" applyFill="1" applyBorder="1" applyAlignment="1">
      <alignment vertical="center" wrapText="1"/>
    </xf>
    <xf numFmtId="0" fontId="1" fillId="0" borderId="8" xfId="25" applyFont="1" applyFill="1" applyBorder="1" applyAlignment="1">
      <alignment vertical="center"/>
    </xf>
    <xf numFmtId="43" fontId="6" fillId="14" borderId="12" xfId="18594" applyFont="1" applyFill="1" applyBorder="1" applyAlignment="1">
      <alignment horizontal="center" vertical="center" wrapText="1"/>
    </xf>
    <xf numFmtId="43" fontId="1" fillId="0" borderId="0" xfId="18594" applyFont="1" applyAlignment="1">
      <alignment vertical="center"/>
    </xf>
    <xf numFmtId="0" fontId="1" fillId="0" borderId="2" xfId="25" applyFont="1" applyFill="1" applyBorder="1" applyAlignment="1">
      <alignment vertical="center"/>
    </xf>
    <xf numFmtId="0" fontId="6" fillId="14" borderId="12" xfId="25" applyFont="1" applyFill="1" applyBorder="1" applyAlignment="1">
      <alignment horizontal="center" vertical="center"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8" xfId="0" applyBorder="1" applyAlignment="1">
      <alignment horizontal="justify" vertical="top" wrapText="1"/>
    </xf>
    <xf numFmtId="0" fontId="0" fillId="0" borderId="12" xfId="0" applyBorder="1" applyAlignment="1">
      <alignment horizontal="justify" vertical="top" wrapText="1"/>
    </xf>
    <xf numFmtId="0" fontId="6" fillId="14" borderId="1" xfId="25" applyFont="1" applyFill="1" applyBorder="1" applyAlignment="1">
      <alignment horizontal="center" vertical="center" wrapText="1"/>
    </xf>
    <xf numFmtId="0" fontId="6" fillId="14" borderId="2" xfId="25" applyFont="1" applyFill="1" applyBorder="1" applyAlignment="1">
      <alignment horizontal="center" vertical="center" wrapText="1"/>
    </xf>
    <xf numFmtId="0" fontId="6" fillId="14" borderId="8" xfId="25" applyFont="1" applyFill="1" applyBorder="1" applyAlignment="1">
      <alignment horizontal="center" vertical="center" wrapText="1"/>
    </xf>
    <xf numFmtId="0" fontId="6" fillId="13" borderId="16" xfId="25" applyFont="1" applyFill="1" applyBorder="1" applyAlignment="1">
      <alignment horizontal="left" vertical="top" wrapText="1"/>
    </xf>
    <xf numFmtId="0" fontId="6" fillId="13" borderId="9" xfId="25" applyFont="1" applyFill="1" applyBorder="1" applyAlignment="1">
      <alignment horizontal="left" vertical="top"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8" xfId="0" applyFont="1" applyBorder="1" applyAlignment="1">
      <alignment horizontal="center" vertical="center" wrapText="1"/>
    </xf>
    <xf numFmtId="0" fontId="15" fillId="0" borderId="0" xfId="25" applyFont="1" applyBorder="1" applyAlignment="1">
      <alignment horizontal="center" vertical="top" wrapText="1"/>
    </xf>
    <xf numFmtId="0" fontId="7" fillId="0" borderId="0" xfId="25" applyFont="1" applyBorder="1" applyAlignment="1">
      <alignment horizontal="center" vertical="top" wrapText="1"/>
    </xf>
    <xf numFmtId="0" fontId="6" fillId="13" borderId="1" xfId="25" applyFont="1" applyFill="1" applyBorder="1" applyAlignment="1">
      <alignment horizontal="left" vertical="top" wrapText="1"/>
    </xf>
    <xf numFmtId="0" fontId="6" fillId="13" borderId="2" xfId="25" applyFont="1" applyFill="1" applyBorder="1" applyAlignment="1">
      <alignment horizontal="left" vertical="top" wrapText="1"/>
    </xf>
    <xf numFmtId="0" fontId="2" fillId="0" borderId="0" xfId="25" applyFont="1" applyAlignment="1">
      <alignment horizontal="left" vertical="top" wrapText="1"/>
    </xf>
    <xf numFmtId="0" fontId="1" fillId="0" borderId="0" xfId="25" applyFont="1" applyAlignment="1">
      <alignment horizontal="center" vertical="top" wrapText="1"/>
    </xf>
    <xf numFmtId="0" fontId="1" fillId="0" borderId="0" xfId="25" applyFont="1" applyAlignment="1">
      <alignment horizontal="center" vertical="center" wrapText="1"/>
    </xf>
    <xf numFmtId="0" fontId="8" fillId="0" borderId="0" xfId="25" quotePrefix="1" applyFont="1" applyBorder="1" applyAlignment="1">
      <alignment horizontal="center" vertical="top" wrapText="1"/>
    </xf>
    <xf numFmtId="0" fontId="6" fillId="14" borderId="4" xfId="25" applyFont="1" applyFill="1" applyBorder="1" applyAlignment="1">
      <alignment horizontal="center" vertical="center" wrapText="1"/>
    </xf>
    <xf numFmtId="0" fontId="6" fillId="14" borderId="27" xfId="25" applyFont="1" applyFill="1" applyBorder="1" applyAlignment="1">
      <alignment horizontal="center" vertical="center" wrapText="1"/>
    </xf>
    <xf numFmtId="0" fontId="17" fillId="14" borderId="1" xfId="25" applyFont="1" applyFill="1" applyBorder="1" applyAlignment="1">
      <alignment horizontal="justify" vertical="top" wrapText="1"/>
    </xf>
    <xf numFmtId="0" fontId="17" fillId="14" borderId="2" xfId="25" applyFont="1" applyFill="1" applyBorder="1" applyAlignment="1">
      <alignment horizontal="justify" vertical="top" wrapText="1"/>
    </xf>
    <xf numFmtId="0" fontId="17" fillId="14" borderId="8" xfId="25" applyFont="1" applyFill="1" applyBorder="1" applyAlignment="1">
      <alignment horizontal="justify" vertical="top" wrapText="1"/>
    </xf>
    <xf numFmtId="44" fontId="6" fillId="0" borderId="12" xfId="24" applyFont="1" applyFill="1" applyBorder="1" applyAlignment="1">
      <alignment horizontal="center" vertical="center"/>
    </xf>
    <xf numFmtId="0" fontId="1" fillId="0" borderId="14" xfId="25" quotePrefix="1" applyFont="1" applyBorder="1" applyAlignment="1">
      <alignment horizontal="center" vertical="center"/>
    </xf>
    <xf numFmtId="0" fontId="1" fillId="0" borderId="17" xfId="25" quotePrefix="1" applyFont="1" applyBorder="1" applyAlignment="1">
      <alignment horizontal="center" vertical="center"/>
    </xf>
    <xf numFmtId="0" fontId="1" fillId="0" borderId="15" xfId="25" applyFont="1" applyBorder="1" applyAlignment="1">
      <alignment horizontal="center" vertical="center"/>
    </xf>
    <xf numFmtId="0" fontId="6" fillId="0" borderId="2" xfId="25" applyFont="1" applyFill="1" applyBorder="1" applyAlignment="1">
      <alignment horizontal="center" vertical="top" wrapText="1"/>
    </xf>
    <xf numFmtId="0" fontId="6" fillId="13" borderId="11" xfId="25" applyFont="1" applyFill="1" applyBorder="1" applyAlignment="1">
      <alignment horizontal="left" vertical="top" wrapText="1"/>
    </xf>
    <xf numFmtId="0" fontId="6" fillId="13" borderId="3" xfId="25" applyFont="1" applyFill="1" applyBorder="1" applyAlignment="1">
      <alignment horizontal="left" vertical="top" wrapText="1"/>
    </xf>
    <xf numFmtId="0" fontId="6" fillId="14" borderId="1" xfId="25" applyFont="1" applyFill="1" applyBorder="1" applyAlignment="1">
      <alignment horizontal="justify" vertical="center" wrapText="1"/>
    </xf>
    <xf numFmtId="0" fontId="6" fillId="14" borderId="2" xfId="25" applyFont="1" applyFill="1" applyBorder="1" applyAlignment="1">
      <alignment horizontal="justify" vertical="center" wrapText="1"/>
    </xf>
    <xf numFmtId="0" fontId="6" fillId="14" borderId="8" xfId="25" applyFont="1" applyFill="1" applyBorder="1" applyAlignment="1">
      <alignment horizontal="justify" vertical="center" wrapText="1"/>
    </xf>
    <xf numFmtId="0" fontId="2" fillId="0" borderId="13" xfId="25" applyFont="1" applyFill="1" applyBorder="1" applyAlignment="1">
      <alignment horizontal="right" vertical="center" wrapText="1"/>
    </xf>
    <xf numFmtId="0" fontId="2" fillId="0" borderId="20" xfId="25" applyFont="1" applyFill="1" applyBorder="1" applyAlignment="1">
      <alignment horizontal="right" vertical="center" wrapText="1"/>
    </xf>
    <xf numFmtId="0" fontId="1" fillId="0" borderId="21" xfId="25" quotePrefix="1" applyFont="1" applyBorder="1" applyAlignment="1">
      <alignment horizontal="center" vertical="center"/>
    </xf>
    <xf numFmtId="0" fontId="1" fillId="0" borderId="22" xfId="25" applyFont="1" applyBorder="1" applyAlignment="1">
      <alignment horizontal="center" vertical="center"/>
    </xf>
    <xf numFmtId="0" fontId="1" fillId="0" borderId="23" xfId="25" applyFont="1" applyBorder="1" applyAlignment="1">
      <alignment horizontal="center" vertical="center"/>
    </xf>
    <xf numFmtId="0" fontId="2" fillId="0" borderId="21" xfId="25" applyFont="1" applyBorder="1" applyAlignment="1" applyProtection="1">
      <alignment horizontal="right" vertical="top" wrapText="1"/>
      <protection locked="0"/>
    </xf>
    <xf numFmtId="0" fontId="2" fillId="0" borderId="23" xfId="25" applyFont="1" applyBorder="1" applyAlignment="1" applyProtection="1">
      <alignment horizontal="right" vertical="top" wrapText="1"/>
      <protection locked="0"/>
    </xf>
    <xf numFmtId="0" fontId="1" fillId="0" borderId="5" xfId="25" quotePrefix="1" applyFont="1" applyBorder="1" applyAlignment="1">
      <alignment horizontal="center" vertical="center"/>
    </xf>
    <xf numFmtId="0" fontId="1" fillId="0" borderId="6" xfId="25" applyFont="1" applyBorder="1" applyAlignment="1">
      <alignment horizontal="center" vertical="center"/>
    </xf>
    <xf numFmtId="0" fontId="1" fillId="0" borderId="7" xfId="25" applyFont="1" applyBorder="1" applyAlignment="1">
      <alignment horizontal="center" vertical="center"/>
    </xf>
    <xf numFmtId="0" fontId="2" fillId="0" borderId="5" xfId="25" applyFont="1" applyBorder="1" applyAlignment="1">
      <alignment horizontal="right" vertical="center"/>
    </xf>
    <xf numFmtId="0" fontId="2" fillId="0" borderId="7" xfId="25" applyFont="1" applyBorder="1" applyAlignment="1">
      <alignment horizontal="right" vertical="center"/>
    </xf>
    <xf numFmtId="14" fontId="1" fillId="0" borderId="5" xfId="25" applyNumberFormat="1" applyFont="1" applyBorder="1" applyAlignment="1">
      <alignment horizontal="center" vertical="top" wrapText="1"/>
    </xf>
    <xf numFmtId="14" fontId="1" fillId="0" borderId="6" xfId="25" applyNumberFormat="1" applyFont="1" applyBorder="1" applyAlignment="1">
      <alignment horizontal="center" vertical="top" wrapText="1"/>
    </xf>
    <xf numFmtId="14" fontId="1" fillId="0" borderId="24" xfId="25" applyNumberFormat="1" applyFont="1" applyBorder="1" applyAlignment="1">
      <alignment horizontal="center" vertical="top" wrapText="1"/>
    </xf>
    <xf numFmtId="0" fontId="2" fillId="0" borderId="13" xfId="25" applyFont="1" applyFill="1" applyBorder="1" applyAlignment="1">
      <alignment horizontal="right" vertical="center"/>
    </xf>
    <xf numFmtId="0" fontId="2" fillId="0" borderId="20" xfId="25" applyFont="1" applyFill="1" applyBorder="1" applyAlignment="1">
      <alignment horizontal="right" vertical="center"/>
    </xf>
    <xf numFmtId="0" fontId="2" fillId="0" borderId="0" xfId="25" applyFont="1" applyAlignment="1">
      <alignment horizontal="center" vertical="center" wrapText="1"/>
    </xf>
    <xf numFmtId="0" fontId="2" fillId="0" borderId="16" xfId="25" applyFont="1" applyFill="1" applyBorder="1" applyAlignment="1">
      <alignment horizontal="right" vertical="center"/>
    </xf>
    <xf numFmtId="0" fontId="2" fillId="0" borderId="18" xfId="25" applyFont="1" applyFill="1" applyBorder="1" applyAlignment="1">
      <alignment horizontal="right" vertical="center"/>
    </xf>
    <xf numFmtId="0" fontId="1" fillId="0" borderId="19" xfId="25" quotePrefix="1" applyFont="1" applyFill="1" applyBorder="1" applyAlignment="1">
      <alignment horizontal="center" vertical="center" wrapText="1"/>
    </xf>
    <xf numFmtId="0" fontId="0" fillId="0" borderId="9" xfId="0" applyBorder="1" applyAlignment="1">
      <alignment wrapText="1"/>
    </xf>
    <xf numFmtId="0" fontId="0" fillId="0" borderId="10" xfId="0" applyBorder="1" applyAlignment="1">
      <alignment wrapText="1"/>
    </xf>
    <xf numFmtId="0" fontId="2" fillId="0" borderId="16" xfId="25" applyFont="1" applyFill="1" applyBorder="1" applyAlignment="1">
      <alignment horizontal="left" vertical="center"/>
    </xf>
    <xf numFmtId="0" fontId="0" fillId="0" borderId="9" xfId="0" applyBorder="1" applyAlignment="1">
      <alignment horizontal="left"/>
    </xf>
    <xf numFmtId="0" fontId="0" fillId="0" borderId="18" xfId="0" applyBorder="1" applyAlignment="1">
      <alignment horizontal="left"/>
    </xf>
    <xf numFmtId="0" fontId="1" fillId="0" borderId="19" xfId="25" quotePrefix="1" applyFont="1" applyFill="1" applyBorder="1" applyAlignment="1">
      <alignment horizontal="center" vertical="center"/>
    </xf>
    <xf numFmtId="0" fontId="1" fillId="0" borderId="9" xfId="25" applyFont="1" applyFill="1" applyBorder="1" applyAlignment="1">
      <alignment horizontal="center" vertical="center"/>
    </xf>
    <xf numFmtId="0" fontId="1" fillId="0" borderId="10" xfId="25" applyFont="1" applyFill="1" applyBorder="1" applyAlignment="1">
      <alignment horizontal="center" vertical="center"/>
    </xf>
    <xf numFmtId="0" fontId="1" fillId="0" borderId="14" xfId="25" quotePrefix="1" applyFont="1" applyFill="1" applyBorder="1" applyAlignment="1">
      <alignment horizontal="center" vertical="center"/>
    </xf>
    <xf numFmtId="0" fontId="0" fillId="0" borderId="17" xfId="0" applyBorder="1"/>
    <xf numFmtId="0" fontId="0" fillId="0" borderId="15" xfId="0" applyBorder="1"/>
    <xf numFmtId="0" fontId="0" fillId="0" borderId="20" xfId="0" applyBorder="1"/>
    <xf numFmtId="0" fontId="1" fillId="0" borderId="17" xfId="25" applyFont="1" applyBorder="1" applyAlignment="1">
      <alignment horizontal="center" vertical="center"/>
    </xf>
    <xf numFmtId="0" fontId="1" fillId="0" borderId="20" xfId="25" applyFont="1" applyBorder="1" applyAlignment="1">
      <alignment horizontal="center" vertical="center"/>
    </xf>
    <xf numFmtId="0" fontId="2" fillId="0" borderId="14" xfId="25" applyFont="1" applyBorder="1" applyAlignment="1">
      <alignment horizontal="right" vertical="top" wrapText="1"/>
    </xf>
    <xf numFmtId="0" fontId="2" fillId="0" borderId="20" xfId="25" applyFont="1" applyBorder="1" applyAlignment="1">
      <alignment horizontal="right" vertical="top" wrapText="1"/>
    </xf>
    <xf numFmtId="0" fontId="1" fillId="0" borderId="14" xfId="25" quotePrefix="1" applyFont="1" applyBorder="1" applyAlignment="1">
      <alignment horizontal="center" vertical="top" wrapText="1"/>
    </xf>
    <xf numFmtId="0" fontId="1" fillId="0" borderId="17" xfId="25" quotePrefix="1" applyFont="1" applyBorder="1" applyAlignment="1">
      <alignment horizontal="center" vertical="top" wrapText="1"/>
    </xf>
    <xf numFmtId="0" fontId="1" fillId="0" borderId="15" xfId="25" applyFont="1" applyBorder="1" applyAlignment="1">
      <alignment horizontal="center" vertical="top" wrapText="1"/>
    </xf>
    <xf numFmtId="0" fontId="1" fillId="0" borderId="14" xfId="25" quotePrefix="1" applyFont="1" applyBorder="1" applyAlignment="1">
      <alignment horizontal="center" vertical="top"/>
    </xf>
    <xf numFmtId="0" fontId="1" fillId="0" borderId="17" xfId="25" applyFont="1" applyBorder="1" applyAlignment="1">
      <alignment horizontal="center" vertical="top"/>
    </xf>
    <xf numFmtId="0" fontId="1" fillId="0" borderId="15" xfId="25" applyFont="1" applyBorder="1" applyAlignment="1">
      <alignment horizontal="center" vertical="top"/>
    </xf>
    <xf numFmtId="44" fontId="6" fillId="0" borderId="0" xfId="28" applyFont="1" applyBorder="1" applyAlignment="1">
      <alignment vertical="center"/>
    </xf>
  </cellXfs>
  <cellStyles count="18595">
    <cellStyle name="Énfasis 1" xfId="1"/>
    <cellStyle name="Énfasis 2" xfId="2"/>
    <cellStyle name="Énfasis 3" xfId="3"/>
    <cellStyle name="Énfasis1 - 20%" xfId="4"/>
    <cellStyle name="Énfasis1 - 40%" xfId="5"/>
    <cellStyle name="Énfasis1 - 60%" xfId="6"/>
    <cellStyle name="Énfasis2 - 20%" xfId="7"/>
    <cellStyle name="Énfasis2 - 40%" xfId="8"/>
    <cellStyle name="Énfasis2 - 60%" xfId="9"/>
    <cellStyle name="Énfasis3 - 20%" xfId="10"/>
    <cellStyle name="Énfasis3 - 40%" xfId="11"/>
    <cellStyle name="Énfasis3 - 60%" xfId="12"/>
    <cellStyle name="Énfasis4 - 20%" xfId="13"/>
    <cellStyle name="Énfasis4 - 40%" xfId="14"/>
    <cellStyle name="Énfasis4 - 60%" xfId="15"/>
    <cellStyle name="Énfasis5 - 20%" xfId="16"/>
    <cellStyle name="Énfasis5 - 40%" xfId="17"/>
    <cellStyle name="Énfasis5 - 60%" xfId="18"/>
    <cellStyle name="Énfasis6 - 20%" xfId="19"/>
    <cellStyle name="Énfasis6 - 40%" xfId="20"/>
    <cellStyle name="Énfasis6 - 60%" xfId="21"/>
    <cellStyle name="Euro" xfId="22"/>
    <cellStyle name="Millares" xfId="18594" builtinId="3"/>
    <cellStyle name="Millares 2" xfId="23"/>
    <cellStyle name="Millares 2 10" xfId="40"/>
    <cellStyle name="Millares 2 11" xfId="41"/>
    <cellStyle name="Millares 2 12" xfId="42"/>
    <cellStyle name="Millares 2 13" xfId="43"/>
    <cellStyle name="Millares 2 14" xfId="44"/>
    <cellStyle name="Millares 2 14 10" xfId="45"/>
    <cellStyle name="Millares 2 14 11" xfId="46"/>
    <cellStyle name="Millares 2 14 12" xfId="47"/>
    <cellStyle name="Millares 2 14 13" xfId="48"/>
    <cellStyle name="Millares 2 14 14" xfId="49"/>
    <cellStyle name="Millares 2 14 15" xfId="50"/>
    <cellStyle name="Millares 2 14 16" xfId="51"/>
    <cellStyle name="Millares 2 14 17" xfId="52"/>
    <cellStyle name="Millares 2 14 18" xfId="53"/>
    <cellStyle name="Millares 2 14 19" xfId="54"/>
    <cellStyle name="Millares 2 14 2" xfId="55"/>
    <cellStyle name="Millares 2 14 2 10" xfId="56"/>
    <cellStyle name="Millares 2 14 2 11" xfId="57"/>
    <cellStyle name="Millares 2 14 2 12" xfId="58"/>
    <cellStyle name="Millares 2 14 2 13" xfId="59"/>
    <cellStyle name="Millares 2 14 2 14" xfId="60"/>
    <cellStyle name="Millares 2 14 2 15" xfId="61"/>
    <cellStyle name="Millares 2 14 2 16" xfId="62"/>
    <cellStyle name="Millares 2 14 2 17" xfId="63"/>
    <cellStyle name="Millares 2 14 2 18" xfId="64"/>
    <cellStyle name="Millares 2 14 2 19" xfId="65"/>
    <cellStyle name="Millares 2 14 2 2" xfId="66"/>
    <cellStyle name="Millares 2 14 2 20" xfId="67"/>
    <cellStyle name="Millares 2 14 2 21" xfId="68"/>
    <cellStyle name="Millares 2 14 2 22" xfId="69"/>
    <cellStyle name="Millares 2 14 2 23" xfId="70"/>
    <cellStyle name="Millares 2 14 2 24" xfId="71"/>
    <cellStyle name="Millares 2 14 2 25" xfId="72"/>
    <cellStyle name="Millares 2 14 2 26" xfId="73"/>
    <cellStyle name="Millares 2 14 2 27" xfId="74"/>
    <cellStyle name="Millares 2 14 2 28" xfId="75"/>
    <cellStyle name="Millares 2 14 2 29" xfId="76"/>
    <cellStyle name="Millares 2 14 2 3" xfId="77"/>
    <cellStyle name="Millares 2 14 2 30" xfId="78"/>
    <cellStyle name="Millares 2 14 2 31" xfId="79"/>
    <cellStyle name="Millares 2 14 2 32" xfId="80"/>
    <cellStyle name="Millares 2 14 2 33" xfId="81"/>
    <cellStyle name="Millares 2 14 2 34" xfId="82"/>
    <cellStyle name="Millares 2 14 2 35" xfId="83"/>
    <cellStyle name="Millares 2 14 2 36" xfId="84"/>
    <cellStyle name="Millares 2 14 2 37" xfId="85"/>
    <cellStyle name="Millares 2 14 2 38" xfId="86"/>
    <cellStyle name="Millares 2 14 2 39" xfId="87"/>
    <cellStyle name="Millares 2 14 2 4" xfId="88"/>
    <cellStyle name="Millares 2 14 2 40" xfId="89"/>
    <cellStyle name="Millares 2 14 2 41" xfId="90"/>
    <cellStyle name="Millares 2 14 2 42" xfId="91"/>
    <cellStyle name="Millares 2 14 2 43" xfId="92"/>
    <cellStyle name="Millares 2 14 2 44" xfId="93"/>
    <cellStyle name="Millares 2 14 2 45" xfId="94"/>
    <cellStyle name="Millares 2 14 2 46" xfId="95"/>
    <cellStyle name="Millares 2 14 2 5" xfId="96"/>
    <cellStyle name="Millares 2 14 2 6" xfId="97"/>
    <cellStyle name="Millares 2 14 2 7" xfId="98"/>
    <cellStyle name="Millares 2 14 2 8" xfId="99"/>
    <cellStyle name="Millares 2 14 2 9" xfId="100"/>
    <cellStyle name="Millares 2 14 20" xfId="101"/>
    <cellStyle name="Millares 2 14 21" xfId="102"/>
    <cellStyle name="Millares 2 14 22" xfId="103"/>
    <cellStyle name="Millares 2 14 23" xfId="104"/>
    <cellStyle name="Millares 2 14 24" xfId="105"/>
    <cellStyle name="Millares 2 14 25" xfId="106"/>
    <cellStyle name="Millares 2 14 26" xfId="107"/>
    <cellStyle name="Millares 2 14 27" xfId="108"/>
    <cellStyle name="Millares 2 14 28" xfId="109"/>
    <cellStyle name="Millares 2 14 29" xfId="110"/>
    <cellStyle name="Millares 2 14 3" xfId="111"/>
    <cellStyle name="Millares 2 14 30" xfId="112"/>
    <cellStyle name="Millares 2 14 31" xfId="113"/>
    <cellStyle name="Millares 2 14 32" xfId="114"/>
    <cellStyle name="Millares 2 14 33" xfId="115"/>
    <cellStyle name="Millares 2 14 34" xfId="116"/>
    <cellStyle name="Millares 2 14 35" xfId="117"/>
    <cellStyle name="Millares 2 14 36" xfId="118"/>
    <cellStyle name="Millares 2 14 37" xfId="119"/>
    <cellStyle name="Millares 2 14 38" xfId="120"/>
    <cellStyle name="Millares 2 14 39" xfId="121"/>
    <cellStyle name="Millares 2 14 4" xfId="122"/>
    <cellStyle name="Millares 2 14 40" xfId="123"/>
    <cellStyle name="Millares 2 14 41" xfId="124"/>
    <cellStyle name="Millares 2 14 42" xfId="125"/>
    <cellStyle name="Millares 2 14 43" xfId="126"/>
    <cellStyle name="Millares 2 14 44" xfId="127"/>
    <cellStyle name="Millares 2 14 45" xfId="128"/>
    <cellStyle name="Millares 2 14 46" xfId="129"/>
    <cellStyle name="Millares 2 14 5" xfId="130"/>
    <cellStyle name="Millares 2 14 6" xfId="131"/>
    <cellStyle name="Millares 2 14 7" xfId="132"/>
    <cellStyle name="Millares 2 14 8" xfId="133"/>
    <cellStyle name="Millares 2 14 9" xfId="134"/>
    <cellStyle name="Millares 2 15" xfId="135"/>
    <cellStyle name="Millares 2 16" xfId="136"/>
    <cellStyle name="Millares 2 17" xfId="137"/>
    <cellStyle name="Millares 2 18" xfId="138"/>
    <cellStyle name="Millares 2 19" xfId="139"/>
    <cellStyle name="Millares 2 2" xfId="140"/>
    <cellStyle name="Millares 2 20" xfId="141"/>
    <cellStyle name="Millares 2 21" xfId="142"/>
    <cellStyle name="Millares 2 22" xfId="143"/>
    <cellStyle name="Millares 2 23" xfId="144"/>
    <cellStyle name="Millares 2 24" xfId="145"/>
    <cellStyle name="Millares 2 25" xfId="146"/>
    <cellStyle name="Millares 2 26" xfId="147"/>
    <cellStyle name="Millares 2 27" xfId="148"/>
    <cellStyle name="Millares 2 28" xfId="149"/>
    <cellStyle name="Millares 2 29" xfId="150"/>
    <cellStyle name="Millares 2 3" xfId="151"/>
    <cellStyle name="Millares 2 30" xfId="152"/>
    <cellStyle name="Millares 2 31" xfId="153"/>
    <cellStyle name="Millares 2 32" xfId="154"/>
    <cellStyle name="Millares 2 33" xfId="155"/>
    <cellStyle name="Millares 2 34" xfId="156"/>
    <cellStyle name="Millares 2 35" xfId="157"/>
    <cellStyle name="Millares 2 36" xfId="158"/>
    <cellStyle name="Millares 2 37" xfId="159"/>
    <cellStyle name="Millares 2 38" xfId="160"/>
    <cellStyle name="Millares 2 39" xfId="161"/>
    <cellStyle name="Millares 2 4" xfId="162"/>
    <cellStyle name="Millares 2 40" xfId="163"/>
    <cellStyle name="Millares 2 41" xfId="164"/>
    <cellStyle name="Millares 2 42" xfId="165"/>
    <cellStyle name="Millares 2 43" xfId="166"/>
    <cellStyle name="Millares 2 44" xfId="167"/>
    <cellStyle name="Millares 2 45" xfId="168"/>
    <cellStyle name="Millares 2 46" xfId="169"/>
    <cellStyle name="Millares 2 47" xfId="170"/>
    <cellStyle name="Millares 2 48" xfId="171"/>
    <cellStyle name="Millares 2 49" xfId="172"/>
    <cellStyle name="Millares 2 5" xfId="173"/>
    <cellStyle name="Millares 2 50" xfId="174"/>
    <cellStyle name="Millares 2 51" xfId="175"/>
    <cellStyle name="Millares 2 52" xfId="176"/>
    <cellStyle name="Millares 2 53" xfId="177"/>
    <cellStyle name="Millares 2 54" xfId="178"/>
    <cellStyle name="Millares 2 55" xfId="179"/>
    <cellStyle name="Millares 2 56" xfId="180"/>
    <cellStyle name="Millares 2 57" xfId="181"/>
    <cellStyle name="Millares 2 58" xfId="182"/>
    <cellStyle name="Millares 2 59" xfId="183"/>
    <cellStyle name="Millares 2 6" xfId="184"/>
    <cellStyle name="Millares 2 60" xfId="185"/>
    <cellStyle name="Millares 2 61" xfId="186"/>
    <cellStyle name="Millares 2 62" xfId="187"/>
    <cellStyle name="Millares 2 63" xfId="39"/>
    <cellStyle name="Millares 2 7" xfId="188"/>
    <cellStyle name="Millares 2 7 10" xfId="189"/>
    <cellStyle name="Millares 2 7 11" xfId="190"/>
    <cellStyle name="Millares 2 7 12" xfId="191"/>
    <cellStyle name="Millares 2 7 13" xfId="192"/>
    <cellStyle name="Millares 2 7 14" xfId="193"/>
    <cellStyle name="Millares 2 7 15" xfId="194"/>
    <cellStyle name="Millares 2 7 16" xfId="195"/>
    <cellStyle name="Millares 2 7 17" xfId="196"/>
    <cellStyle name="Millares 2 7 18" xfId="197"/>
    <cellStyle name="Millares 2 7 19" xfId="198"/>
    <cellStyle name="Millares 2 7 2" xfId="199"/>
    <cellStyle name="Millares 2 7 2 10" xfId="200"/>
    <cellStyle name="Millares 2 7 2 11" xfId="201"/>
    <cellStyle name="Millares 2 7 2 12" xfId="202"/>
    <cellStyle name="Millares 2 7 2 13" xfId="203"/>
    <cellStyle name="Millares 2 7 2 14" xfId="204"/>
    <cellStyle name="Millares 2 7 2 15" xfId="205"/>
    <cellStyle name="Millares 2 7 2 16" xfId="206"/>
    <cellStyle name="Millares 2 7 2 17" xfId="207"/>
    <cellStyle name="Millares 2 7 2 18" xfId="208"/>
    <cellStyle name="Millares 2 7 2 19" xfId="209"/>
    <cellStyle name="Millares 2 7 2 2" xfId="210"/>
    <cellStyle name="Millares 2 7 2 2 10" xfId="211"/>
    <cellStyle name="Millares 2 7 2 2 11" xfId="212"/>
    <cellStyle name="Millares 2 7 2 2 12" xfId="213"/>
    <cellStyle name="Millares 2 7 2 2 13" xfId="214"/>
    <cellStyle name="Millares 2 7 2 2 14" xfId="215"/>
    <cellStyle name="Millares 2 7 2 2 15" xfId="216"/>
    <cellStyle name="Millares 2 7 2 2 16" xfId="217"/>
    <cellStyle name="Millares 2 7 2 2 17" xfId="218"/>
    <cellStyle name="Millares 2 7 2 2 18" xfId="219"/>
    <cellStyle name="Millares 2 7 2 2 19" xfId="220"/>
    <cellStyle name="Millares 2 7 2 2 2" xfId="221"/>
    <cellStyle name="Millares 2 7 2 2 2 10" xfId="222"/>
    <cellStyle name="Millares 2 7 2 2 2 11" xfId="223"/>
    <cellStyle name="Millares 2 7 2 2 2 12" xfId="224"/>
    <cellStyle name="Millares 2 7 2 2 2 13" xfId="225"/>
    <cellStyle name="Millares 2 7 2 2 2 14" xfId="226"/>
    <cellStyle name="Millares 2 7 2 2 2 15" xfId="227"/>
    <cellStyle name="Millares 2 7 2 2 2 16" xfId="228"/>
    <cellStyle name="Millares 2 7 2 2 2 17" xfId="229"/>
    <cellStyle name="Millares 2 7 2 2 2 18" xfId="230"/>
    <cellStyle name="Millares 2 7 2 2 2 19" xfId="231"/>
    <cellStyle name="Millares 2 7 2 2 2 2" xfId="232"/>
    <cellStyle name="Millares 2 7 2 2 2 20" xfId="233"/>
    <cellStyle name="Millares 2 7 2 2 2 21" xfId="234"/>
    <cellStyle name="Millares 2 7 2 2 2 22" xfId="235"/>
    <cellStyle name="Millares 2 7 2 2 2 23" xfId="236"/>
    <cellStyle name="Millares 2 7 2 2 2 24" xfId="237"/>
    <cellStyle name="Millares 2 7 2 2 2 25" xfId="238"/>
    <cellStyle name="Millares 2 7 2 2 2 26" xfId="239"/>
    <cellStyle name="Millares 2 7 2 2 2 27" xfId="240"/>
    <cellStyle name="Millares 2 7 2 2 2 28" xfId="241"/>
    <cellStyle name="Millares 2 7 2 2 2 29" xfId="242"/>
    <cellStyle name="Millares 2 7 2 2 2 3" xfId="243"/>
    <cellStyle name="Millares 2 7 2 2 2 30" xfId="244"/>
    <cellStyle name="Millares 2 7 2 2 2 31" xfId="245"/>
    <cellStyle name="Millares 2 7 2 2 2 32" xfId="246"/>
    <cellStyle name="Millares 2 7 2 2 2 33" xfId="247"/>
    <cellStyle name="Millares 2 7 2 2 2 34" xfId="248"/>
    <cellStyle name="Millares 2 7 2 2 2 35" xfId="249"/>
    <cellStyle name="Millares 2 7 2 2 2 36" xfId="250"/>
    <cellStyle name="Millares 2 7 2 2 2 37" xfId="251"/>
    <cellStyle name="Millares 2 7 2 2 2 38" xfId="252"/>
    <cellStyle name="Millares 2 7 2 2 2 39" xfId="253"/>
    <cellStyle name="Millares 2 7 2 2 2 4" xfId="254"/>
    <cellStyle name="Millares 2 7 2 2 2 40" xfId="255"/>
    <cellStyle name="Millares 2 7 2 2 2 41" xfId="256"/>
    <cellStyle name="Millares 2 7 2 2 2 42" xfId="257"/>
    <cellStyle name="Millares 2 7 2 2 2 43" xfId="258"/>
    <cellStyle name="Millares 2 7 2 2 2 44" xfId="259"/>
    <cellStyle name="Millares 2 7 2 2 2 45" xfId="260"/>
    <cellStyle name="Millares 2 7 2 2 2 46" xfId="261"/>
    <cellStyle name="Millares 2 7 2 2 2 5" xfId="262"/>
    <cellStyle name="Millares 2 7 2 2 2 6" xfId="263"/>
    <cellStyle name="Millares 2 7 2 2 2 7" xfId="264"/>
    <cellStyle name="Millares 2 7 2 2 2 8" xfId="265"/>
    <cellStyle name="Millares 2 7 2 2 2 9" xfId="266"/>
    <cellStyle name="Millares 2 7 2 2 20" xfId="267"/>
    <cellStyle name="Millares 2 7 2 2 21" xfId="268"/>
    <cellStyle name="Millares 2 7 2 2 22" xfId="269"/>
    <cellStyle name="Millares 2 7 2 2 23" xfId="270"/>
    <cellStyle name="Millares 2 7 2 2 24" xfId="271"/>
    <cellStyle name="Millares 2 7 2 2 25" xfId="272"/>
    <cellStyle name="Millares 2 7 2 2 26" xfId="273"/>
    <cellStyle name="Millares 2 7 2 2 27" xfId="274"/>
    <cellStyle name="Millares 2 7 2 2 28" xfId="275"/>
    <cellStyle name="Millares 2 7 2 2 29" xfId="276"/>
    <cellStyle name="Millares 2 7 2 2 3" xfId="277"/>
    <cellStyle name="Millares 2 7 2 2 30" xfId="278"/>
    <cellStyle name="Millares 2 7 2 2 31" xfId="279"/>
    <cellStyle name="Millares 2 7 2 2 32" xfId="280"/>
    <cellStyle name="Millares 2 7 2 2 33" xfId="281"/>
    <cellStyle name="Millares 2 7 2 2 34" xfId="282"/>
    <cellStyle name="Millares 2 7 2 2 35" xfId="283"/>
    <cellStyle name="Millares 2 7 2 2 36" xfId="284"/>
    <cellStyle name="Millares 2 7 2 2 37" xfId="285"/>
    <cellStyle name="Millares 2 7 2 2 38" xfId="286"/>
    <cellStyle name="Millares 2 7 2 2 39" xfId="287"/>
    <cellStyle name="Millares 2 7 2 2 4" xfId="288"/>
    <cellStyle name="Millares 2 7 2 2 40" xfId="289"/>
    <cellStyle name="Millares 2 7 2 2 41" xfId="290"/>
    <cellStyle name="Millares 2 7 2 2 42" xfId="291"/>
    <cellStyle name="Millares 2 7 2 2 43" xfId="292"/>
    <cellStyle name="Millares 2 7 2 2 44" xfId="293"/>
    <cellStyle name="Millares 2 7 2 2 45" xfId="294"/>
    <cellStyle name="Millares 2 7 2 2 46" xfId="295"/>
    <cellStyle name="Millares 2 7 2 2 5" xfId="296"/>
    <cellStyle name="Millares 2 7 2 2 6" xfId="297"/>
    <cellStyle name="Millares 2 7 2 2 7" xfId="298"/>
    <cellStyle name="Millares 2 7 2 2 8" xfId="299"/>
    <cellStyle name="Millares 2 7 2 2 9" xfId="300"/>
    <cellStyle name="Millares 2 7 2 20" xfId="301"/>
    <cellStyle name="Millares 2 7 2 21" xfId="302"/>
    <cellStyle name="Millares 2 7 2 22" xfId="303"/>
    <cellStyle name="Millares 2 7 2 23" xfId="304"/>
    <cellStyle name="Millares 2 7 2 24" xfId="305"/>
    <cellStyle name="Millares 2 7 2 25" xfId="306"/>
    <cellStyle name="Millares 2 7 2 26" xfId="307"/>
    <cellStyle name="Millares 2 7 2 27" xfId="308"/>
    <cellStyle name="Millares 2 7 2 28" xfId="309"/>
    <cellStyle name="Millares 2 7 2 29" xfId="310"/>
    <cellStyle name="Millares 2 7 2 3" xfId="311"/>
    <cellStyle name="Millares 2 7 2 30" xfId="312"/>
    <cellStyle name="Millares 2 7 2 31" xfId="313"/>
    <cellStyle name="Millares 2 7 2 32" xfId="314"/>
    <cellStyle name="Millares 2 7 2 33" xfId="315"/>
    <cellStyle name="Millares 2 7 2 34" xfId="316"/>
    <cellStyle name="Millares 2 7 2 35" xfId="317"/>
    <cellStyle name="Millares 2 7 2 36" xfId="318"/>
    <cellStyle name="Millares 2 7 2 37" xfId="319"/>
    <cellStyle name="Millares 2 7 2 38" xfId="320"/>
    <cellStyle name="Millares 2 7 2 39" xfId="321"/>
    <cellStyle name="Millares 2 7 2 4" xfId="322"/>
    <cellStyle name="Millares 2 7 2 40" xfId="323"/>
    <cellStyle name="Millares 2 7 2 41" xfId="324"/>
    <cellStyle name="Millares 2 7 2 42" xfId="325"/>
    <cellStyle name="Millares 2 7 2 43" xfId="326"/>
    <cellStyle name="Millares 2 7 2 44" xfId="327"/>
    <cellStyle name="Millares 2 7 2 45" xfId="328"/>
    <cellStyle name="Millares 2 7 2 46" xfId="329"/>
    <cellStyle name="Millares 2 7 2 47" xfId="330"/>
    <cellStyle name="Millares 2 7 2 48" xfId="331"/>
    <cellStyle name="Millares 2 7 2 49" xfId="332"/>
    <cellStyle name="Millares 2 7 2 5" xfId="333"/>
    <cellStyle name="Millares 2 7 2 50" xfId="334"/>
    <cellStyle name="Millares 2 7 2 51" xfId="335"/>
    <cellStyle name="Millares 2 7 2 6" xfId="336"/>
    <cellStyle name="Millares 2 7 2 7" xfId="337"/>
    <cellStyle name="Millares 2 7 2 8" xfId="338"/>
    <cellStyle name="Millares 2 7 2 9" xfId="339"/>
    <cellStyle name="Millares 2 7 20" xfId="340"/>
    <cellStyle name="Millares 2 7 21" xfId="341"/>
    <cellStyle name="Millares 2 7 22" xfId="342"/>
    <cellStyle name="Millares 2 7 23" xfId="343"/>
    <cellStyle name="Millares 2 7 24" xfId="344"/>
    <cellStyle name="Millares 2 7 25" xfId="345"/>
    <cellStyle name="Millares 2 7 26" xfId="346"/>
    <cellStyle name="Millares 2 7 27" xfId="347"/>
    <cellStyle name="Millares 2 7 28" xfId="348"/>
    <cellStyle name="Millares 2 7 29" xfId="349"/>
    <cellStyle name="Millares 2 7 3" xfId="350"/>
    <cellStyle name="Millares 2 7 3 10" xfId="351"/>
    <cellStyle name="Millares 2 7 3 11" xfId="352"/>
    <cellStyle name="Millares 2 7 3 12" xfId="353"/>
    <cellStyle name="Millares 2 7 3 13" xfId="354"/>
    <cellStyle name="Millares 2 7 3 14" xfId="355"/>
    <cellStyle name="Millares 2 7 3 15" xfId="356"/>
    <cellStyle name="Millares 2 7 3 16" xfId="357"/>
    <cellStyle name="Millares 2 7 3 17" xfId="358"/>
    <cellStyle name="Millares 2 7 3 18" xfId="359"/>
    <cellStyle name="Millares 2 7 3 19" xfId="360"/>
    <cellStyle name="Millares 2 7 3 2" xfId="361"/>
    <cellStyle name="Millares 2 7 3 2 10" xfId="362"/>
    <cellStyle name="Millares 2 7 3 2 11" xfId="363"/>
    <cellStyle name="Millares 2 7 3 2 12" xfId="364"/>
    <cellStyle name="Millares 2 7 3 2 13" xfId="365"/>
    <cellStyle name="Millares 2 7 3 2 14" xfId="366"/>
    <cellStyle name="Millares 2 7 3 2 15" xfId="367"/>
    <cellStyle name="Millares 2 7 3 2 16" xfId="368"/>
    <cellStyle name="Millares 2 7 3 2 17" xfId="369"/>
    <cellStyle name="Millares 2 7 3 2 18" xfId="370"/>
    <cellStyle name="Millares 2 7 3 2 19" xfId="371"/>
    <cellStyle name="Millares 2 7 3 2 2" xfId="372"/>
    <cellStyle name="Millares 2 7 3 2 20" xfId="373"/>
    <cellStyle name="Millares 2 7 3 2 21" xfId="374"/>
    <cellStyle name="Millares 2 7 3 2 22" xfId="375"/>
    <cellStyle name="Millares 2 7 3 2 23" xfId="376"/>
    <cellStyle name="Millares 2 7 3 2 24" xfId="377"/>
    <cellStyle name="Millares 2 7 3 2 25" xfId="378"/>
    <cellStyle name="Millares 2 7 3 2 26" xfId="379"/>
    <cellStyle name="Millares 2 7 3 2 27" xfId="380"/>
    <cellStyle name="Millares 2 7 3 2 28" xfId="381"/>
    <cellStyle name="Millares 2 7 3 2 29" xfId="382"/>
    <cellStyle name="Millares 2 7 3 2 3" xfId="383"/>
    <cellStyle name="Millares 2 7 3 2 30" xfId="384"/>
    <cellStyle name="Millares 2 7 3 2 31" xfId="385"/>
    <cellStyle name="Millares 2 7 3 2 32" xfId="386"/>
    <cellStyle name="Millares 2 7 3 2 33" xfId="387"/>
    <cellStyle name="Millares 2 7 3 2 34" xfId="388"/>
    <cellStyle name="Millares 2 7 3 2 35" xfId="389"/>
    <cellStyle name="Millares 2 7 3 2 36" xfId="390"/>
    <cellStyle name="Millares 2 7 3 2 37" xfId="391"/>
    <cellStyle name="Millares 2 7 3 2 38" xfId="392"/>
    <cellStyle name="Millares 2 7 3 2 39" xfId="393"/>
    <cellStyle name="Millares 2 7 3 2 4" xfId="394"/>
    <cellStyle name="Millares 2 7 3 2 40" xfId="395"/>
    <cellStyle name="Millares 2 7 3 2 41" xfId="396"/>
    <cellStyle name="Millares 2 7 3 2 42" xfId="397"/>
    <cellStyle name="Millares 2 7 3 2 43" xfId="398"/>
    <cellStyle name="Millares 2 7 3 2 44" xfId="399"/>
    <cellStyle name="Millares 2 7 3 2 45" xfId="400"/>
    <cellStyle name="Millares 2 7 3 2 46" xfId="401"/>
    <cellStyle name="Millares 2 7 3 2 5" xfId="402"/>
    <cellStyle name="Millares 2 7 3 2 6" xfId="403"/>
    <cellStyle name="Millares 2 7 3 2 7" xfId="404"/>
    <cellStyle name="Millares 2 7 3 2 8" xfId="405"/>
    <cellStyle name="Millares 2 7 3 2 9" xfId="406"/>
    <cellStyle name="Millares 2 7 3 20" xfId="407"/>
    <cellStyle name="Millares 2 7 3 21" xfId="408"/>
    <cellStyle name="Millares 2 7 3 22" xfId="409"/>
    <cellStyle name="Millares 2 7 3 23" xfId="410"/>
    <cellStyle name="Millares 2 7 3 24" xfId="411"/>
    <cellStyle name="Millares 2 7 3 25" xfId="412"/>
    <cellStyle name="Millares 2 7 3 26" xfId="413"/>
    <cellStyle name="Millares 2 7 3 27" xfId="414"/>
    <cellStyle name="Millares 2 7 3 28" xfId="415"/>
    <cellStyle name="Millares 2 7 3 29" xfId="416"/>
    <cellStyle name="Millares 2 7 3 3" xfId="417"/>
    <cellStyle name="Millares 2 7 3 30" xfId="418"/>
    <cellStyle name="Millares 2 7 3 31" xfId="419"/>
    <cellStyle name="Millares 2 7 3 32" xfId="420"/>
    <cellStyle name="Millares 2 7 3 33" xfId="421"/>
    <cellStyle name="Millares 2 7 3 34" xfId="422"/>
    <cellStyle name="Millares 2 7 3 35" xfId="423"/>
    <cellStyle name="Millares 2 7 3 36" xfId="424"/>
    <cellStyle name="Millares 2 7 3 37" xfId="425"/>
    <cellStyle name="Millares 2 7 3 38" xfId="426"/>
    <cellStyle name="Millares 2 7 3 39" xfId="427"/>
    <cellStyle name="Millares 2 7 3 4" xfId="428"/>
    <cellStyle name="Millares 2 7 3 40" xfId="429"/>
    <cellStyle name="Millares 2 7 3 41" xfId="430"/>
    <cellStyle name="Millares 2 7 3 42" xfId="431"/>
    <cellStyle name="Millares 2 7 3 43" xfId="432"/>
    <cellStyle name="Millares 2 7 3 44" xfId="433"/>
    <cellStyle name="Millares 2 7 3 45" xfId="434"/>
    <cellStyle name="Millares 2 7 3 46" xfId="435"/>
    <cellStyle name="Millares 2 7 3 5" xfId="436"/>
    <cellStyle name="Millares 2 7 3 6" xfId="437"/>
    <cellStyle name="Millares 2 7 3 7" xfId="438"/>
    <cellStyle name="Millares 2 7 3 8" xfId="439"/>
    <cellStyle name="Millares 2 7 3 9" xfId="440"/>
    <cellStyle name="Millares 2 7 30" xfId="441"/>
    <cellStyle name="Millares 2 7 31" xfId="442"/>
    <cellStyle name="Millares 2 7 32" xfId="443"/>
    <cellStyle name="Millares 2 7 33" xfId="444"/>
    <cellStyle name="Millares 2 7 34" xfId="445"/>
    <cellStyle name="Millares 2 7 35" xfId="446"/>
    <cellStyle name="Millares 2 7 36" xfId="447"/>
    <cellStyle name="Millares 2 7 37" xfId="448"/>
    <cellStyle name="Millares 2 7 38" xfId="449"/>
    <cellStyle name="Millares 2 7 39" xfId="450"/>
    <cellStyle name="Millares 2 7 4" xfId="451"/>
    <cellStyle name="Millares 2 7 40" xfId="452"/>
    <cellStyle name="Millares 2 7 41" xfId="453"/>
    <cellStyle name="Millares 2 7 42" xfId="454"/>
    <cellStyle name="Millares 2 7 43" xfId="455"/>
    <cellStyle name="Millares 2 7 44" xfId="456"/>
    <cellStyle name="Millares 2 7 45" xfId="457"/>
    <cellStyle name="Millares 2 7 46" xfId="458"/>
    <cellStyle name="Millares 2 7 47" xfId="459"/>
    <cellStyle name="Millares 2 7 48" xfId="460"/>
    <cellStyle name="Millares 2 7 49" xfId="461"/>
    <cellStyle name="Millares 2 7 5" xfId="462"/>
    <cellStyle name="Millares 2 7 50" xfId="463"/>
    <cellStyle name="Millares 2 7 51" xfId="464"/>
    <cellStyle name="Millares 2 7 6" xfId="465"/>
    <cellStyle name="Millares 2 7 7" xfId="466"/>
    <cellStyle name="Millares 2 7 8" xfId="467"/>
    <cellStyle name="Millares 2 7 9" xfId="468"/>
    <cellStyle name="Millares 2 8" xfId="469"/>
    <cellStyle name="Millares 2 9" xfId="470"/>
    <cellStyle name="Millares 3" xfId="471"/>
    <cellStyle name="Millares 3 2" xfId="472"/>
    <cellStyle name="Millares 3 3" xfId="473"/>
    <cellStyle name="Millares 3 4" xfId="474"/>
    <cellStyle name="Millares 4" xfId="475"/>
    <cellStyle name="Millares 4 2" xfId="476"/>
    <cellStyle name="Millares 4 3" xfId="477"/>
    <cellStyle name="Millares 5" xfId="478"/>
    <cellStyle name="Millares 5 2" xfId="479"/>
    <cellStyle name="Millares 6" xfId="480"/>
    <cellStyle name="Millares 7" xfId="481"/>
    <cellStyle name="Moneda" xfId="28" builtinId="4"/>
    <cellStyle name="Moneda 2" xfId="24"/>
    <cellStyle name="Moneda 2 2" xfId="482"/>
    <cellStyle name="Moneda 2 3" xfId="483"/>
    <cellStyle name="Moneda 2 4" xfId="484"/>
    <cellStyle name="Moneda 2 5" xfId="485"/>
    <cellStyle name="Moneda 2 6" xfId="486"/>
    <cellStyle name="Moneda 2 7" xfId="487"/>
    <cellStyle name="Moneda 2 8" xfId="488"/>
    <cellStyle name="Moneda 3" xfId="489"/>
    <cellStyle name="Moneda 4" xfId="490"/>
    <cellStyle name="Normal" xfId="0" builtinId="0"/>
    <cellStyle name="Normal 10" xfId="491"/>
    <cellStyle name="Normal 10 10" xfId="492"/>
    <cellStyle name="Normal 10 10 10" xfId="493"/>
    <cellStyle name="Normal 10 10 11" xfId="494"/>
    <cellStyle name="Normal 10 10 12" xfId="495"/>
    <cellStyle name="Normal 10 10 13" xfId="496"/>
    <cellStyle name="Normal 10 10 14" xfId="497"/>
    <cellStyle name="Normal 10 10 15" xfId="498"/>
    <cellStyle name="Normal 10 10 16" xfId="499"/>
    <cellStyle name="Normal 10 10 17" xfId="500"/>
    <cellStyle name="Normal 10 10 18" xfId="501"/>
    <cellStyle name="Normal 10 10 19" xfId="502"/>
    <cellStyle name="Normal 10 10 2" xfId="503"/>
    <cellStyle name="Normal 10 10 20" xfId="504"/>
    <cellStyle name="Normal 10 10 21" xfId="505"/>
    <cellStyle name="Normal 10 10 22" xfId="506"/>
    <cellStyle name="Normal 10 10 23" xfId="507"/>
    <cellStyle name="Normal 10 10 24" xfId="508"/>
    <cellStyle name="Normal 10 10 25" xfId="509"/>
    <cellStyle name="Normal 10 10 26" xfId="510"/>
    <cellStyle name="Normal 10 10 27" xfId="511"/>
    <cellStyle name="Normal 10 10 28" xfId="512"/>
    <cellStyle name="Normal 10 10 29" xfId="513"/>
    <cellStyle name="Normal 10 10 3" xfId="514"/>
    <cellStyle name="Normal 10 10 30" xfId="515"/>
    <cellStyle name="Normal 10 10 31" xfId="516"/>
    <cellStyle name="Normal 10 10 32" xfId="517"/>
    <cellStyle name="Normal 10 10 33" xfId="518"/>
    <cellStyle name="Normal 10 10 34" xfId="519"/>
    <cellStyle name="Normal 10 10 35" xfId="520"/>
    <cellStyle name="Normal 10 10 36" xfId="521"/>
    <cellStyle name="Normal 10 10 37" xfId="522"/>
    <cellStyle name="Normal 10 10 38" xfId="523"/>
    <cellStyle name="Normal 10 10 39" xfId="524"/>
    <cellStyle name="Normal 10 10 4" xfId="525"/>
    <cellStyle name="Normal 10 10 40" xfId="526"/>
    <cellStyle name="Normal 10 10 41" xfId="527"/>
    <cellStyle name="Normal 10 10 42" xfId="528"/>
    <cellStyle name="Normal 10 10 43" xfId="529"/>
    <cellStyle name="Normal 10 10 44" xfId="530"/>
    <cellStyle name="Normal 10 10 45" xfId="531"/>
    <cellStyle name="Normal 10 10 46" xfId="532"/>
    <cellStyle name="Normal 10 10 47" xfId="533"/>
    <cellStyle name="Normal 10 10 48" xfId="534"/>
    <cellStyle name="Normal 10 10 49" xfId="535"/>
    <cellStyle name="Normal 10 10 5" xfId="536"/>
    <cellStyle name="Normal 10 10 50" xfId="537"/>
    <cellStyle name="Normal 10 10 51" xfId="538"/>
    <cellStyle name="Normal 10 10 52" xfId="539"/>
    <cellStyle name="Normal 10 10 53" xfId="540"/>
    <cellStyle name="Normal 10 10 54" xfId="541"/>
    <cellStyle name="Normal 10 10 55" xfId="542"/>
    <cellStyle name="Normal 10 10 56" xfId="543"/>
    <cellStyle name="Normal 10 10 57" xfId="544"/>
    <cellStyle name="Normal 10 10 58" xfId="545"/>
    <cellStyle name="Normal 10 10 6" xfId="546"/>
    <cellStyle name="Normal 10 10 7" xfId="547"/>
    <cellStyle name="Normal 10 10 8" xfId="548"/>
    <cellStyle name="Normal 10 10 9" xfId="549"/>
    <cellStyle name="Normal 10 11" xfId="550"/>
    <cellStyle name="Normal 10 11 10" xfId="551"/>
    <cellStyle name="Normal 10 11 11" xfId="552"/>
    <cellStyle name="Normal 10 11 12" xfId="553"/>
    <cellStyle name="Normal 10 11 13" xfId="554"/>
    <cellStyle name="Normal 10 11 14" xfId="555"/>
    <cellStyle name="Normal 10 11 15" xfId="556"/>
    <cellStyle name="Normal 10 11 16" xfId="557"/>
    <cellStyle name="Normal 10 11 17" xfId="558"/>
    <cellStyle name="Normal 10 11 18" xfId="559"/>
    <cellStyle name="Normal 10 11 19" xfId="560"/>
    <cellStyle name="Normal 10 11 2" xfId="561"/>
    <cellStyle name="Normal 10 11 20" xfId="562"/>
    <cellStyle name="Normal 10 11 21" xfId="563"/>
    <cellStyle name="Normal 10 11 22" xfId="564"/>
    <cellStyle name="Normal 10 11 23" xfId="565"/>
    <cellStyle name="Normal 10 11 24" xfId="566"/>
    <cellStyle name="Normal 10 11 25" xfId="567"/>
    <cellStyle name="Normal 10 11 26" xfId="568"/>
    <cellStyle name="Normal 10 11 27" xfId="569"/>
    <cellStyle name="Normal 10 11 28" xfId="570"/>
    <cellStyle name="Normal 10 11 29" xfId="571"/>
    <cellStyle name="Normal 10 11 3" xfId="572"/>
    <cellStyle name="Normal 10 11 30" xfId="573"/>
    <cellStyle name="Normal 10 11 31" xfId="574"/>
    <cellStyle name="Normal 10 11 32" xfId="575"/>
    <cellStyle name="Normal 10 11 33" xfId="576"/>
    <cellStyle name="Normal 10 11 34" xfId="577"/>
    <cellStyle name="Normal 10 11 35" xfId="578"/>
    <cellStyle name="Normal 10 11 36" xfId="579"/>
    <cellStyle name="Normal 10 11 37" xfId="580"/>
    <cellStyle name="Normal 10 11 38" xfId="581"/>
    <cellStyle name="Normal 10 11 39" xfId="582"/>
    <cellStyle name="Normal 10 11 4" xfId="583"/>
    <cellStyle name="Normal 10 11 40" xfId="584"/>
    <cellStyle name="Normal 10 11 41" xfId="585"/>
    <cellStyle name="Normal 10 11 42" xfId="586"/>
    <cellStyle name="Normal 10 11 43" xfId="587"/>
    <cellStyle name="Normal 10 11 44" xfId="588"/>
    <cellStyle name="Normal 10 11 45" xfId="589"/>
    <cellStyle name="Normal 10 11 46" xfId="590"/>
    <cellStyle name="Normal 10 11 47" xfId="591"/>
    <cellStyle name="Normal 10 11 48" xfId="592"/>
    <cellStyle name="Normal 10 11 49" xfId="593"/>
    <cellStyle name="Normal 10 11 5" xfId="594"/>
    <cellStyle name="Normal 10 11 50" xfId="595"/>
    <cellStyle name="Normal 10 11 51" xfId="596"/>
    <cellStyle name="Normal 10 11 52" xfId="597"/>
    <cellStyle name="Normal 10 11 53" xfId="598"/>
    <cellStyle name="Normal 10 11 54" xfId="599"/>
    <cellStyle name="Normal 10 11 55" xfId="600"/>
    <cellStyle name="Normal 10 11 56" xfId="601"/>
    <cellStyle name="Normal 10 11 57" xfId="602"/>
    <cellStyle name="Normal 10 11 58" xfId="603"/>
    <cellStyle name="Normal 10 11 6" xfId="604"/>
    <cellStyle name="Normal 10 11 7" xfId="605"/>
    <cellStyle name="Normal 10 11 8" xfId="606"/>
    <cellStyle name="Normal 10 11 9" xfId="607"/>
    <cellStyle name="Normal 10 12" xfId="608"/>
    <cellStyle name="Normal 10 12 10" xfId="609"/>
    <cellStyle name="Normal 10 12 11" xfId="610"/>
    <cellStyle name="Normal 10 12 12" xfId="611"/>
    <cellStyle name="Normal 10 12 13" xfId="612"/>
    <cellStyle name="Normal 10 12 14" xfId="613"/>
    <cellStyle name="Normal 10 12 15" xfId="614"/>
    <cellStyle name="Normal 10 12 16" xfId="615"/>
    <cellStyle name="Normal 10 12 17" xfId="616"/>
    <cellStyle name="Normal 10 12 18" xfId="617"/>
    <cellStyle name="Normal 10 12 19" xfId="618"/>
    <cellStyle name="Normal 10 12 2" xfId="619"/>
    <cellStyle name="Normal 10 12 20" xfId="620"/>
    <cellStyle name="Normal 10 12 21" xfId="621"/>
    <cellStyle name="Normal 10 12 22" xfId="622"/>
    <cellStyle name="Normal 10 12 23" xfId="623"/>
    <cellStyle name="Normal 10 12 24" xfId="624"/>
    <cellStyle name="Normal 10 12 25" xfId="625"/>
    <cellStyle name="Normal 10 12 26" xfId="626"/>
    <cellStyle name="Normal 10 12 27" xfId="627"/>
    <cellStyle name="Normal 10 12 28" xfId="628"/>
    <cellStyle name="Normal 10 12 29" xfId="629"/>
    <cellStyle name="Normal 10 12 3" xfId="630"/>
    <cellStyle name="Normal 10 12 30" xfId="631"/>
    <cellStyle name="Normal 10 12 31" xfId="632"/>
    <cellStyle name="Normal 10 12 32" xfId="633"/>
    <cellStyle name="Normal 10 12 33" xfId="634"/>
    <cellStyle name="Normal 10 12 34" xfId="635"/>
    <cellStyle name="Normal 10 12 35" xfId="636"/>
    <cellStyle name="Normal 10 12 36" xfId="637"/>
    <cellStyle name="Normal 10 12 37" xfId="638"/>
    <cellStyle name="Normal 10 12 38" xfId="639"/>
    <cellStyle name="Normal 10 12 39" xfId="640"/>
    <cellStyle name="Normal 10 12 4" xfId="641"/>
    <cellStyle name="Normal 10 12 40" xfId="642"/>
    <cellStyle name="Normal 10 12 41" xfId="643"/>
    <cellStyle name="Normal 10 12 42" xfId="644"/>
    <cellStyle name="Normal 10 12 43" xfId="645"/>
    <cellStyle name="Normal 10 12 44" xfId="646"/>
    <cellStyle name="Normal 10 12 45" xfId="647"/>
    <cellStyle name="Normal 10 12 46" xfId="648"/>
    <cellStyle name="Normal 10 12 47" xfId="649"/>
    <cellStyle name="Normal 10 12 48" xfId="650"/>
    <cellStyle name="Normal 10 12 49" xfId="651"/>
    <cellStyle name="Normal 10 12 5" xfId="652"/>
    <cellStyle name="Normal 10 12 50" xfId="653"/>
    <cellStyle name="Normal 10 12 51" xfId="654"/>
    <cellStyle name="Normal 10 12 52" xfId="655"/>
    <cellStyle name="Normal 10 12 53" xfId="656"/>
    <cellStyle name="Normal 10 12 54" xfId="657"/>
    <cellStyle name="Normal 10 12 55" xfId="658"/>
    <cellStyle name="Normal 10 12 56" xfId="659"/>
    <cellStyle name="Normal 10 12 57" xfId="660"/>
    <cellStyle name="Normal 10 12 58" xfId="661"/>
    <cellStyle name="Normal 10 12 6" xfId="662"/>
    <cellStyle name="Normal 10 12 7" xfId="663"/>
    <cellStyle name="Normal 10 12 8" xfId="664"/>
    <cellStyle name="Normal 10 12 9" xfId="665"/>
    <cellStyle name="Normal 10 13" xfId="666"/>
    <cellStyle name="Normal 10 13 10" xfId="667"/>
    <cellStyle name="Normal 10 13 11" xfId="668"/>
    <cellStyle name="Normal 10 13 12" xfId="669"/>
    <cellStyle name="Normal 10 13 13" xfId="670"/>
    <cellStyle name="Normal 10 13 14" xfId="671"/>
    <cellStyle name="Normal 10 13 15" xfId="672"/>
    <cellStyle name="Normal 10 13 16" xfId="673"/>
    <cellStyle name="Normal 10 13 17" xfId="674"/>
    <cellStyle name="Normal 10 13 18" xfId="675"/>
    <cellStyle name="Normal 10 13 19" xfId="676"/>
    <cellStyle name="Normal 10 13 2" xfId="677"/>
    <cellStyle name="Normal 10 13 20" xfId="678"/>
    <cellStyle name="Normal 10 13 21" xfId="679"/>
    <cellStyle name="Normal 10 13 22" xfId="680"/>
    <cellStyle name="Normal 10 13 23" xfId="681"/>
    <cellStyle name="Normal 10 13 24" xfId="682"/>
    <cellStyle name="Normal 10 13 25" xfId="683"/>
    <cellStyle name="Normal 10 13 26" xfId="684"/>
    <cellStyle name="Normal 10 13 27" xfId="685"/>
    <cellStyle name="Normal 10 13 28" xfId="686"/>
    <cellStyle name="Normal 10 13 29" xfId="687"/>
    <cellStyle name="Normal 10 13 3" xfId="688"/>
    <cellStyle name="Normal 10 13 30" xfId="689"/>
    <cellStyle name="Normal 10 13 31" xfId="690"/>
    <cellStyle name="Normal 10 13 32" xfId="691"/>
    <cellStyle name="Normal 10 13 33" xfId="692"/>
    <cellStyle name="Normal 10 13 34" xfId="693"/>
    <cellStyle name="Normal 10 13 35" xfId="694"/>
    <cellStyle name="Normal 10 13 36" xfId="695"/>
    <cellStyle name="Normal 10 13 37" xfId="696"/>
    <cellStyle name="Normal 10 13 38" xfId="697"/>
    <cellStyle name="Normal 10 13 39" xfId="698"/>
    <cellStyle name="Normal 10 13 4" xfId="699"/>
    <cellStyle name="Normal 10 13 40" xfId="700"/>
    <cellStyle name="Normal 10 13 41" xfId="701"/>
    <cellStyle name="Normal 10 13 42" xfId="702"/>
    <cellStyle name="Normal 10 13 43" xfId="703"/>
    <cellStyle name="Normal 10 13 44" xfId="704"/>
    <cellStyle name="Normal 10 13 45" xfId="705"/>
    <cellStyle name="Normal 10 13 46" xfId="706"/>
    <cellStyle name="Normal 10 13 47" xfId="707"/>
    <cellStyle name="Normal 10 13 48" xfId="708"/>
    <cellStyle name="Normal 10 13 49" xfId="709"/>
    <cellStyle name="Normal 10 13 5" xfId="710"/>
    <cellStyle name="Normal 10 13 50" xfId="711"/>
    <cellStyle name="Normal 10 13 51" xfId="712"/>
    <cellStyle name="Normal 10 13 52" xfId="713"/>
    <cellStyle name="Normal 10 13 53" xfId="714"/>
    <cellStyle name="Normal 10 13 54" xfId="715"/>
    <cellStyle name="Normal 10 13 55" xfId="716"/>
    <cellStyle name="Normal 10 13 56" xfId="717"/>
    <cellStyle name="Normal 10 13 57" xfId="718"/>
    <cellStyle name="Normal 10 13 58" xfId="719"/>
    <cellStyle name="Normal 10 13 6" xfId="720"/>
    <cellStyle name="Normal 10 13 7" xfId="721"/>
    <cellStyle name="Normal 10 13 8" xfId="722"/>
    <cellStyle name="Normal 10 13 9" xfId="723"/>
    <cellStyle name="Normal 10 14" xfId="724"/>
    <cellStyle name="Normal 10 14 10" xfId="725"/>
    <cellStyle name="Normal 10 14 11" xfId="726"/>
    <cellStyle name="Normal 10 14 12" xfId="727"/>
    <cellStyle name="Normal 10 14 13" xfId="728"/>
    <cellStyle name="Normal 10 14 14" xfId="729"/>
    <cellStyle name="Normal 10 14 15" xfId="730"/>
    <cellStyle name="Normal 10 14 16" xfId="731"/>
    <cellStyle name="Normal 10 14 17" xfId="732"/>
    <cellStyle name="Normal 10 14 18" xfId="733"/>
    <cellStyle name="Normal 10 14 19" xfId="734"/>
    <cellStyle name="Normal 10 14 2" xfId="735"/>
    <cellStyle name="Normal 10 14 20" xfId="736"/>
    <cellStyle name="Normal 10 14 21" xfId="737"/>
    <cellStyle name="Normal 10 14 22" xfId="738"/>
    <cellStyle name="Normal 10 14 23" xfId="739"/>
    <cellStyle name="Normal 10 14 24" xfId="740"/>
    <cellStyle name="Normal 10 14 25" xfId="741"/>
    <cellStyle name="Normal 10 14 26" xfId="742"/>
    <cellStyle name="Normal 10 14 27" xfId="743"/>
    <cellStyle name="Normal 10 14 28" xfId="744"/>
    <cellStyle name="Normal 10 14 29" xfId="745"/>
    <cellStyle name="Normal 10 14 3" xfId="746"/>
    <cellStyle name="Normal 10 14 30" xfId="747"/>
    <cellStyle name="Normal 10 14 31" xfId="748"/>
    <cellStyle name="Normal 10 14 32" xfId="749"/>
    <cellStyle name="Normal 10 14 33" xfId="750"/>
    <cellStyle name="Normal 10 14 34" xfId="751"/>
    <cellStyle name="Normal 10 14 35" xfId="752"/>
    <cellStyle name="Normal 10 14 36" xfId="753"/>
    <cellStyle name="Normal 10 14 37" xfId="754"/>
    <cellStyle name="Normal 10 14 38" xfId="755"/>
    <cellStyle name="Normal 10 14 39" xfId="756"/>
    <cellStyle name="Normal 10 14 4" xfId="757"/>
    <cellStyle name="Normal 10 14 40" xfId="758"/>
    <cellStyle name="Normal 10 14 41" xfId="759"/>
    <cellStyle name="Normal 10 14 42" xfId="760"/>
    <cellStyle name="Normal 10 14 43" xfId="761"/>
    <cellStyle name="Normal 10 14 44" xfId="762"/>
    <cellStyle name="Normal 10 14 45" xfId="763"/>
    <cellStyle name="Normal 10 14 46" xfId="764"/>
    <cellStyle name="Normal 10 14 47" xfId="765"/>
    <cellStyle name="Normal 10 14 48" xfId="766"/>
    <cellStyle name="Normal 10 14 49" xfId="767"/>
    <cellStyle name="Normal 10 14 5" xfId="768"/>
    <cellStyle name="Normal 10 14 50" xfId="769"/>
    <cellStyle name="Normal 10 14 51" xfId="770"/>
    <cellStyle name="Normal 10 14 52" xfId="771"/>
    <cellStyle name="Normal 10 14 53" xfId="772"/>
    <cellStyle name="Normal 10 14 54" xfId="773"/>
    <cellStyle name="Normal 10 14 55" xfId="774"/>
    <cellStyle name="Normal 10 14 56" xfId="775"/>
    <cellStyle name="Normal 10 14 57" xfId="776"/>
    <cellStyle name="Normal 10 14 58" xfId="777"/>
    <cellStyle name="Normal 10 14 6" xfId="778"/>
    <cellStyle name="Normal 10 14 7" xfId="779"/>
    <cellStyle name="Normal 10 14 8" xfId="780"/>
    <cellStyle name="Normal 10 14 9" xfId="781"/>
    <cellStyle name="Normal 10 15" xfId="782"/>
    <cellStyle name="Normal 10 15 10" xfId="783"/>
    <cellStyle name="Normal 10 15 11" xfId="784"/>
    <cellStyle name="Normal 10 15 12" xfId="785"/>
    <cellStyle name="Normal 10 15 13" xfId="786"/>
    <cellStyle name="Normal 10 15 14" xfId="787"/>
    <cellStyle name="Normal 10 15 15" xfId="788"/>
    <cellStyle name="Normal 10 15 16" xfId="789"/>
    <cellStyle name="Normal 10 15 17" xfId="790"/>
    <cellStyle name="Normal 10 15 18" xfId="791"/>
    <cellStyle name="Normal 10 15 19" xfId="792"/>
    <cellStyle name="Normal 10 15 2" xfId="793"/>
    <cellStyle name="Normal 10 15 20" xfId="794"/>
    <cellStyle name="Normal 10 15 21" xfId="795"/>
    <cellStyle name="Normal 10 15 22" xfId="796"/>
    <cellStyle name="Normal 10 15 23" xfId="797"/>
    <cellStyle name="Normal 10 15 24" xfId="798"/>
    <cellStyle name="Normal 10 15 25" xfId="799"/>
    <cellStyle name="Normal 10 15 26" xfId="800"/>
    <cellStyle name="Normal 10 15 27" xfId="801"/>
    <cellStyle name="Normal 10 15 28" xfId="802"/>
    <cellStyle name="Normal 10 15 29" xfId="803"/>
    <cellStyle name="Normal 10 15 3" xfId="804"/>
    <cellStyle name="Normal 10 15 30" xfId="805"/>
    <cellStyle name="Normal 10 15 31" xfId="806"/>
    <cellStyle name="Normal 10 15 32" xfId="807"/>
    <cellStyle name="Normal 10 15 33" xfId="808"/>
    <cellStyle name="Normal 10 15 34" xfId="809"/>
    <cellStyle name="Normal 10 15 35" xfId="810"/>
    <cellStyle name="Normal 10 15 36" xfId="811"/>
    <cellStyle name="Normal 10 15 37" xfId="812"/>
    <cellStyle name="Normal 10 15 38" xfId="813"/>
    <cellStyle name="Normal 10 15 39" xfId="814"/>
    <cellStyle name="Normal 10 15 4" xfId="815"/>
    <cellStyle name="Normal 10 15 40" xfId="816"/>
    <cellStyle name="Normal 10 15 41" xfId="817"/>
    <cellStyle name="Normal 10 15 42" xfId="818"/>
    <cellStyle name="Normal 10 15 43" xfId="819"/>
    <cellStyle name="Normal 10 15 44" xfId="820"/>
    <cellStyle name="Normal 10 15 45" xfId="821"/>
    <cellStyle name="Normal 10 15 46" xfId="822"/>
    <cellStyle name="Normal 10 15 47" xfId="823"/>
    <cellStyle name="Normal 10 15 48" xfId="824"/>
    <cellStyle name="Normal 10 15 49" xfId="825"/>
    <cellStyle name="Normal 10 15 5" xfId="826"/>
    <cellStyle name="Normal 10 15 50" xfId="827"/>
    <cellStyle name="Normal 10 15 51" xfId="828"/>
    <cellStyle name="Normal 10 15 52" xfId="829"/>
    <cellStyle name="Normal 10 15 53" xfId="830"/>
    <cellStyle name="Normal 10 15 54" xfId="831"/>
    <cellStyle name="Normal 10 15 55" xfId="832"/>
    <cellStyle name="Normal 10 15 56" xfId="833"/>
    <cellStyle name="Normal 10 15 57" xfId="834"/>
    <cellStyle name="Normal 10 15 58" xfId="835"/>
    <cellStyle name="Normal 10 15 6" xfId="836"/>
    <cellStyle name="Normal 10 15 7" xfId="837"/>
    <cellStyle name="Normal 10 15 8" xfId="838"/>
    <cellStyle name="Normal 10 15 9" xfId="839"/>
    <cellStyle name="Normal 10 16" xfId="840"/>
    <cellStyle name="Normal 10 16 10" xfId="841"/>
    <cellStyle name="Normal 10 16 11" xfId="842"/>
    <cellStyle name="Normal 10 16 12" xfId="843"/>
    <cellStyle name="Normal 10 16 13" xfId="844"/>
    <cellStyle name="Normal 10 16 14" xfId="845"/>
    <cellStyle name="Normal 10 16 15" xfId="846"/>
    <cellStyle name="Normal 10 16 16" xfId="847"/>
    <cellStyle name="Normal 10 16 17" xfId="848"/>
    <cellStyle name="Normal 10 16 18" xfId="849"/>
    <cellStyle name="Normal 10 16 19" xfId="850"/>
    <cellStyle name="Normal 10 16 2" xfId="851"/>
    <cellStyle name="Normal 10 16 20" xfId="852"/>
    <cellStyle name="Normal 10 16 21" xfId="853"/>
    <cellStyle name="Normal 10 16 22" xfId="854"/>
    <cellStyle name="Normal 10 16 23" xfId="855"/>
    <cellStyle name="Normal 10 16 24" xfId="856"/>
    <cellStyle name="Normal 10 16 25" xfId="857"/>
    <cellStyle name="Normal 10 16 26" xfId="858"/>
    <cellStyle name="Normal 10 16 27" xfId="859"/>
    <cellStyle name="Normal 10 16 28" xfId="860"/>
    <cellStyle name="Normal 10 16 29" xfId="861"/>
    <cellStyle name="Normal 10 16 3" xfId="862"/>
    <cellStyle name="Normal 10 16 30" xfId="863"/>
    <cellStyle name="Normal 10 16 31" xfId="864"/>
    <cellStyle name="Normal 10 16 32" xfId="865"/>
    <cellStyle name="Normal 10 16 33" xfId="866"/>
    <cellStyle name="Normal 10 16 34" xfId="867"/>
    <cellStyle name="Normal 10 16 35" xfId="868"/>
    <cellStyle name="Normal 10 16 36" xfId="869"/>
    <cellStyle name="Normal 10 16 37" xfId="870"/>
    <cellStyle name="Normal 10 16 38" xfId="871"/>
    <cellStyle name="Normal 10 16 39" xfId="872"/>
    <cellStyle name="Normal 10 16 4" xfId="873"/>
    <cellStyle name="Normal 10 16 40" xfId="874"/>
    <cellStyle name="Normal 10 16 41" xfId="875"/>
    <cellStyle name="Normal 10 16 42" xfId="876"/>
    <cellStyle name="Normal 10 16 43" xfId="877"/>
    <cellStyle name="Normal 10 16 44" xfId="878"/>
    <cellStyle name="Normal 10 16 45" xfId="879"/>
    <cellStyle name="Normal 10 16 46" xfId="880"/>
    <cellStyle name="Normal 10 16 47" xfId="881"/>
    <cellStyle name="Normal 10 16 48" xfId="882"/>
    <cellStyle name="Normal 10 16 49" xfId="883"/>
    <cellStyle name="Normal 10 16 5" xfId="884"/>
    <cellStyle name="Normal 10 16 50" xfId="885"/>
    <cellStyle name="Normal 10 16 51" xfId="886"/>
    <cellStyle name="Normal 10 16 52" xfId="887"/>
    <cellStyle name="Normal 10 16 53" xfId="888"/>
    <cellStyle name="Normal 10 16 54" xfId="889"/>
    <cellStyle name="Normal 10 16 55" xfId="890"/>
    <cellStyle name="Normal 10 16 56" xfId="891"/>
    <cellStyle name="Normal 10 16 57" xfId="892"/>
    <cellStyle name="Normal 10 16 58" xfId="893"/>
    <cellStyle name="Normal 10 16 6" xfId="894"/>
    <cellStyle name="Normal 10 16 7" xfId="895"/>
    <cellStyle name="Normal 10 16 8" xfId="896"/>
    <cellStyle name="Normal 10 16 9" xfId="897"/>
    <cellStyle name="Normal 10 17" xfId="898"/>
    <cellStyle name="Normal 10 17 10" xfId="899"/>
    <cellStyle name="Normal 10 17 11" xfId="900"/>
    <cellStyle name="Normal 10 17 12" xfId="901"/>
    <cellStyle name="Normal 10 17 13" xfId="902"/>
    <cellStyle name="Normal 10 17 14" xfId="903"/>
    <cellStyle name="Normal 10 17 15" xfId="904"/>
    <cellStyle name="Normal 10 17 16" xfId="905"/>
    <cellStyle name="Normal 10 17 17" xfId="906"/>
    <cellStyle name="Normal 10 17 18" xfId="907"/>
    <cellStyle name="Normal 10 17 19" xfId="908"/>
    <cellStyle name="Normal 10 17 2" xfId="909"/>
    <cellStyle name="Normal 10 17 20" xfId="910"/>
    <cellStyle name="Normal 10 17 21" xfId="911"/>
    <cellStyle name="Normal 10 17 22" xfId="912"/>
    <cellStyle name="Normal 10 17 23" xfId="913"/>
    <cellStyle name="Normal 10 17 24" xfId="914"/>
    <cellStyle name="Normal 10 17 25" xfId="915"/>
    <cellStyle name="Normal 10 17 26" xfId="916"/>
    <cellStyle name="Normal 10 17 27" xfId="917"/>
    <cellStyle name="Normal 10 17 28" xfId="918"/>
    <cellStyle name="Normal 10 17 29" xfId="919"/>
    <cellStyle name="Normal 10 17 3" xfId="920"/>
    <cellStyle name="Normal 10 17 30" xfId="921"/>
    <cellStyle name="Normal 10 17 31" xfId="922"/>
    <cellStyle name="Normal 10 17 32" xfId="923"/>
    <cellStyle name="Normal 10 17 33" xfId="924"/>
    <cellStyle name="Normal 10 17 34" xfId="925"/>
    <cellStyle name="Normal 10 17 35" xfId="926"/>
    <cellStyle name="Normal 10 17 36" xfId="927"/>
    <cellStyle name="Normal 10 17 37" xfId="928"/>
    <cellStyle name="Normal 10 17 38" xfId="929"/>
    <cellStyle name="Normal 10 17 39" xfId="930"/>
    <cellStyle name="Normal 10 17 4" xfId="931"/>
    <cellStyle name="Normal 10 17 40" xfId="932"/>
    <cellStyle name="Normal 10 17 41" xfId="933"/>
    <cellStyle name="Normal 10 17 42" xfId="934"/>
    <cellStyle name="Normal 10 17 43" xfId="935"/>
    <cellStyle name="Normal 10 17 44" xfId="936"/>
    <cellStyle name="Normal 10 17 45" xfId="937"/>
    <cellStyle name="Normal 10 17 46" xfId="938"/>
    <cellStyle name="Normal 10 17 47" xfId="939"/>
    <cellStyle name="Normal 10 17 48" xfId="940"/>
    <cellStyle name="Normal 10 17 49" xfId="941"/>
    <cellStyle name="Normal 10 17 5" xfId="942"/>
    <cellStyle name="Normal 10 17 50" xfId="943"/>
    <cellStyle name="Normal 10 17 51" xfId="944"/>
    <cellStyle name="Normal 10 17 52" xfId="945"/>
    <cellStyle name="Normal 10 17 53" xfId="946"/>
    <cellStyle name="Normal 10 17 54" xfId="947"/>
    <cellStyle name="Normal 10 17 55" xfId="948"/>
    <cellStyle name="Normal 10 17 56" xfId="949"/>
    <cellStyle name="Normal 10 17 57" xfId="950"/>
    <cellStyle name="Normal 10 17 58" xfId="951"/>
    <cellStyle name="Normal 10 17 6" xfId="952"/>
    <cellStyle name="Normal 10 17 7" xfId="953"/>
    <cellStyle name="Normal 10 17 8" xfId="954"/>
    <cellStyle name="Normal 10 17 9" xfId="955"/>
    <cellStyle name="Normal 10 18" xfId="956"/>
    <cellStyle name="Normal 10 18 10" xfId="957"/>
    <cellStyle name="Normal 10 18 11" xfId="958"/>
    <cellStyle name="Normal 10 18 12" xfId="959"/>
    <cellStyle name="Normal 10 18 13" xfId="960"/>
    <cellStyle name="Normal 10 18 14" xfId="961"/>
    <cellStyle name="Normal 10 18 15" xfId="962"/>
    <cellStyle name="Normal 10 18 16" xfId="963"/>
    <cellStyle name="Normal 10 18 17" xfId="964"/>
    <cellStyle name="Normal 10 18 18" xfId="965"/>
    <cellStyle name="Normal 10 18 19" xfId="966"/>
    <cellStyle name="Normal 10 18 2" xfId="967"/>
    <cellStyle name="Normal 10 18 20" xfId="968"/>
    <cellStyle name="Normal 10 18 21" xfId="969"/>
    <cellStyle name="Normal 10 18 22" xfId="970"/>
    <cellStyle name="Normal 10 18 23" xfId="971"/>
    <cellStyle name="Normal 10 18 24" xfId="972"/>
    <cellStyle name="Normal 10 18 25" xfId="973"/>
    <cellStyle name="Normal 10 18 26" xfId="974"/>
    <cellStyle name="Normal 10 18 27" xfId="975"/>
    <cellStyle name="Normal 10 18 28" xfId="976"/>
    <cellStyle name="Normal 10 18 29" xfId="977"/>
    <cellStyle name="Normal 10 18 3" xfId="978"/>
    <cellStyle name="Normal 10 18 30" xfId="979"/>
    <cellStyle name="Normal 10 18 31" xfId="980"/>
    <cellStyle name="Normal 10 18 32" xfId="981"/>
    <cellStyle name="Normal 10 18 33" xfId="982"/>
    <cellStyle name="Normal 10 18 34" xfId="983"/>
    <cellStyle name="Normal 10 18 35" xfId="984"/>
    <cellStyle name="Normal 10 18 36" xfId="985"/>
    <cellStyle name="Normal 10 18 37" xfId="986"/>
    <cellStyle name="Normal 10 18 38" xfId="987"/>
    <cellStyle name="Normal 10 18 39" xfId="988"/>
    <cellStyle name="Normal 10 18 4" xfId="989"/>
    <cellStyle name="Normal 10 18 40" xfId="990"/>
    <cellStyle name="Normal 10 18 41" xfId="991"/>
    <cellStyle name="Normal 10 18 42" xfId="992"/>
    <cellStyle name="Normal 10 18 43" xfId="993"/>
    <cellStyle name="Normal 10 18 44" xfId="994"/>
    <cellStyle name="Normal 10 18 45" xfId="995"/>
    <cellStyle name="Normal 10 18 46" xfId="996"/>
    <cellStyle name="Normal 10 18 47" xfId="997"/>
    <cellStyle name="Normal 10 18 48" xfId="998"/>
    <cellStyle name="Normal 10 18 49" xfId="999"/>
    <cellStyle name="Normal 10 18 5" xfId="1000"/>
    <cellStyle name="Normal 10 18 50" xfId="1001"/>
    <cellStyle name="Normal 10 18 51" xfId="1002"/>
    <cellStyle name="Normal 10 18 52" xfId="1003"/>
    <cellStyle name="Normal 10 18 53" xfId="1004"/>
    <cellStyle name="Normal 10 18 54" xfId="1005"/>
    <cellStyle name="Normal 10 18 55" xfId="1006"/>
    <cellStyle name="Normal 10 18 56" xfId="1007"/>
    <cellStyle name="Normal 10 18 57" xfId="1008"/>
    <cellStyle name="Normal 10 18 58" xfId="1009"/>
    <cellStyle name="Normal 10 18 6" xfId="1010"/>
    <cellStyle name="Normal 10 18 7" xfId="1011"/>
    <cellStyle name="Normal 10 18 8" xfId="1012"/>
    <cellStyle name="Normal 10 18 9" xfId="1013"/>
    <cellStyle name="Normal 10 19" xfId="1014"/>
    <cellStyle name="Normal 10 19 10" xfId="1015"/>
    <cellStyle name="Normal 10 19 11" xfId="1016"/>
    <cellStyle name="Normal 10 19 12" xfId="1017"/>
    <cellStyle name="Normal 10 19 13" xfId="1018"/>
    <cellStyle name="Normal 10 19 14" xfId="1019"/>
    <cellStyle name="Normal 10 19 15" xfId="1020"/>
    <cellStyle name="Normal 10 19 16" xfId="1021"/>
    <cellStyle name="Normal 10 19 17" xfId="1022"/>
    <cellStyle name="Normal 10 19 18" xfId="1023"/>
    <cellStyle name="Normal 10 19 19" xfId="1024"/>
    <cellStyle name="Normal 10 19 2" xfId="1025"/>
    <cellStyle name="Normal 10 19 20" xfId="1026"/>
    <cellStyle name="Normal 10 19 21" xfId="1027"/>
    <cellStyle name="Normal 10 19 22" xfId="1028"/>
    <cellStyle name="Normal 10 19 23" xfId="1029"/>
    <cellStyle name="Normal 10 19 24" xfId="1030"/>
    <cellStyle name="Normal 10 19 25" xfId="1031"/>
    <cellStyle name="Normal 10 19 26" xfId="1032"/>
    <cellStyle name="Normal 10 19 27" xfId="1033"/>
    <cellStyle name="Normal 10 19 28" xfId="1034"/>
    <cellStyle name="Normal 10 19 29" xfId="1035"/>
    <cellStyle name="Normal 10 19 3" xfId="1036"/>
    <cellStyle name="Normal 10 19 30" xfId="1037"/>
    <cellStyle name="Normal 10 19 31" xfId="1038"/>
    <cellStyle name="Normal 10 19 32" xfId="1039"/>
    <cellStyle name="Normal 10 19 33" xfId="1040"/>
    <cellStyle name="Normal 10 19 34" xfId="1041"/>
    <cellStyle name="Normal 10 19 35" xfId="1042"/>
    <cellStyle name="Normal 10 19 36" xfId="1043"/>
    <cellStyle name="Normal 10 19 37" xfId="1044"/>
    <cellStyle name="Normal 10 19 38" xfId="1045"/>
    <cellStyle name="Normal 10 19 39" xfId="1046"/>
    <cellStyle name="Normal 10 19 4" xfId="1047"/>
    <cellStyle name="Normal 10 19 40" xfId="1048"/>
    <cellStyle name="Normal 10 19 41" xfId="1049"/>
    <cellStyle name="Normal 10 19 42" xfId="1050"/>
    <cellStyle name="Normal 10 19 43" xfId="1051"/>
    <cellStyle name="Normal 10 19 44" xfId="1052"/>
    <cellStyle name="Normal 10 19 45" xfId="1053"/>
    <cellStyle name="Normal 10 19 46" xfId="1054"/>
    <cellStyle name="Normal 10 19 47" xfId="1055"/>
    <cellStyle name="Normal 10 19 48" xfId="1056"/>
    <cellStyle name="Normal 10 19 49" xfId="1057"/>
    <cellStyle name="Normal 10 19 5" xfId="1058"/>
    <cellStyle name="Normal 10 19 50" xfId="1059"/>
    <cellStyle name="Normal 10 19 51" xfId="1060"/>
    <cellStyle name="Normal 10 19 52" xfId="1061"/>
    <cellStyle name="Normal 10 19 53" xfId="1062"/>
    <cellStyle name="Normal 10 19 54" xfId="1063"/>
    <cellStyle name="Normal 10 19 55" xfId="1064"/>
    <cellStyle name="Normal 10 19 56" xfId="1065"/>
    <cellStyle name="Normal 10 19 57" xfId="1066"/>
    <cellStyle name="Normal 10 19 58" xfId="1067"/>
    <cellStyle name="Normal 10 19 6" xfId="1068"/>
    <cellStyle name="Normal 10 19 7" xfId="1069"/>
    <cellStyle name="Normal 10 19 8" xfId="1070"/>
    <cellStyle name="Normal 10 19 9" xfId="1071"/>
    <cellStyle name="Normal 10 2" xfId="1072"/>
    <cellStyle name="Normal 10 2 10" xfId="1073"/>
    <cellStyle name="Normal 10 2 11" xfId="1074"/>
    <cellStyle name="Normal 10 2 12" xfId="1075"/>
    <cellStyle name="Normal 10 2 13" xfId="1076"/>
    <cellStyle name="Normal 10 2 14" xfId="1077"/>
    <cellStyle name="Normal 10 2 15" xfId="1078"/>
    <cellStyle name="Normal 10 2 16" xfId="1079"/>
    <cellStyle name="Normal 10 2 17" xfId="1080"/>
    <cellStyle name="Normal 10 2 18" xfId="1081"/>
    <cellStyle name="Normal 10 2 19" xfId="1082"/>
    <cellStyle name="Normal 10 2 2" xfId="1083"/>
    <cellStyle name="Normal 10 2 20" xfId="1084"/>
    <cellStyle name="Normal 10 2 21" xfId="1085"/>
    <cellStyle name="Normal 10 2 22" xfId="1086"/>
    <cellStyle name="Normal 10 2 23" xfId="1087"/>
    <cellStyle name="Normal 10 2 24" xfId="1088"/>
    <cellStyle name="Normal 10 2 25" xfId="1089"/>
    <cellStyle name="Normal 10 2 26" xfId="1090"/>
    <cellStyle name="Normal 10 2 27" xfId="1091"/>
    <cellStyle name="Normal 10 2 28" xfId="1092"/>
    <cellStyle name="Normal 10 2 29" xfId="1093"/>
    <cellStyle name="Normal 10 2 3" xfId="1094"/>
    <cellStyle name="Normal 10 2 30" xfId="1095"/>
    <cellStyle name="Normal 10 2 31" xfId="1096"/>
    <cellStyle name="Normal 10 2 32" xfId="1097"/>
    <cellStyle name="Normal 10 2 33" xfId="1098"/>
    <cellStyle name="Normal 10 2 34" xfId="1099"/>
    <cellStyle name="Normal 10 2 35" xfId="1100"/>
    <cellStyle name="Normal 10 2 36" xfId="1101"/>
    <cellStyle name="Normal 10 2 37" xfId="1102"/>
    <cellStyle name="Normal 10 2 38" xfId="1103"/>
    <cellStyle name="Normal 10 2 39" xfId="1104"/>
    <cellStyle name="Normal 10 2 4" xfId="1105"/>
    <cellStyle name="Normal 10 2 40" xfId="1106"/>
    <cellStyle name="Normal 10 2 41" xfId="1107"/>
    <cellStyle name="Normal 10 2 42" xfId="1108"/>
    <cellStyle name="Normal 10 2 43" xfId="1109"/>
    <cellStyle name="Normal 10 2 44" xfId="1110"/>
    <cellStyle name="Normal 10 2 45" xfId="1111"/>
    <cellStyle name="Normal 10 2 46" xfId="1112"/>
    <cellStyle name="Normal 10 2 47" xfId="1113"/>
    <cellStyle name="Normal 10 2 48" xfId="1114"/>
    <cellStyle name="Normal 10 2 49" xfId="1115"/>
    <cellStyle name="Normal 10 2 5" xfId="1116"/>
    <cellStyle name="Normal 10 2 50" xfId="1117"/>
    <cellStyle name="Normal 10 2 51" xfId="1118"/>
    <cellStyle name="Normal 10 2 52" xfId="1119"/>
    <cellStyle name="Normal 10 2 53" xfId="1120"/>
    <cellStyle name="Normal 10 2 54" xfId="1121"/>
    <cellStyle name="Normal 10 2 55" xfId="1122"/>
    <cellStyle name="Normal 10 2 56" xfId="1123"/>
    <cellStyle name="Normal 10 2 57" xfId="1124"/>
    <cellStyle name="Normal 10 2 58" xfId="1125"/>
    <cellStyle name="Normal 10 2 6" xfId="1126"/>
    <cellStyle name="Normal 10 2 7" xfId="1127"/>
    <cellStyle name="Normal 10 2 8" xfId="1128"/>
    <cellStyle name="Normal 10 2 9" xfId="1129"/>
    <cellStyle name="Normal 10 20" xfId="1130"/>
    <cellStyle name="Normal 10 20 10" xfId="1131"/>
    <cellStyle name="Normal 10 20 11" xfId="1132"/>
    <cellStyle name="Normal 10 20 12" xfId="1133"/>
    <cellStyle name="Normal 10 20 13" xfId="1134"/>
    <cellStyle name="Normal 10 20 14" xfId="1135"/>
    <cellStyle name="Normal 10 20 15" xfId="1136"/>
    <cellStyle name="Normal 10 20 16" xfId="1137"/>
    <cellStyle name="Normal 10 20 17" xfId="1138"/>
    <cellStyle name="Normal 10 20 18" xfId="1139"/>
    <cellStyle name="Normal 10 20 19" xfId="1140"/>
    <cellStyle name="Normal 10 20 2" xfId="1141"/>
    <cellStyle name="Normal 10 20 20" xfId="1142"/>
    <cellStyle name="Normal 10 20 21" xfId="1143"/>
    <cellStyle name="Normal 10 20 22" xfId="1144"/>
    <cellStyle name="Normal 10 20 23" xfId="1145"/>
    <cellStyle name="Normal 10 20 24" xfId="1146"/>
    <cellStyle name="Normal 10 20 25" xfId="1147"/>
    <cellStyle name="Normal 10 20 26" xfId="1148"/>
    <cellStyle name="Normal 10 20 27" xfId="1149"/>
    <cellStyle name="Normal 10 20 28" xfId="1150"/>
    <cellStyle name="Normal 10 20 29" xfId="1151"/>
    <cellStyle name="Normal 10 20 3" xfId="1152"/>
    <cellStyle name="Normal 10 20 30" xfId="1153"/>
    <cellStyle name="Normal 10 20 31" xfId="1154"/>
    <cellStyle name="Normal 10 20 32" xfId="1155"/>
    <cellStyle name="Normal 10 20 33" xfId="1156"/>
    <cellStyle name="Normal 10 20 34" xfId="1157"/>
    <cellStyle name="Normal 10 20 35" xfId="1158"/>
    <cellStyle name="Normal 10 20 36" xfId="1159"/>
    <cellStyle name="Normal 10 20 37" xfId="1160"/>
    <cellStyle name="Normal 10 20 38" xfId="1161"/>
    <cellStyle name="Normal 10 20 39" xfId="1162"/>
    <cellStyle name="Normal 10 20 4" xfId="1163"/>
    <cellStyle name="Normal 10 20 40" xfId="1164"/>
    <cellStyle name="Normal 10 20 41" xfId="1165"/>
    <cellStyle name="Normal 10 20 42" xfId="1166"/>
    <cellStyle name="Normal 10 20 43" xfId="1167"/>
    <cellStyle name="Normal 10 20 44" xfId="1168"/>
    <cellStyle name="Normal 10 20 45" xfId="1169"/>
    <cellStyle name="Normal 10 20 46" xfId="1170"/>
    <cellStyle name="Normal 10 20 47" xfId="1171"/>
    <cellStyle name="Normal 10 20 48" xfId="1172"/>
    <cellStyle name="Normal 10 20 49" xfId="1173"/>
    <cellStyle name="Normal 10 20 5" xfId="1174"/>
    <cellStyle name="Normal 10 20 50" xfId="1175"/>
    <cellStyle name="Normal 10 20 51" xfId="1176"/>
    <cellStyle name="Normal 10 20 52" xfId="1177"/>
    <cellStyle name="Normal 10 20 53" xfId="1178"/>
    <cellStyle name="Normal 10 20 54" xfId="1179"/>
    <cellStyle name="Normal 10 20 55" xfId="1180"/>
    <cellStyle name="Normal 10 20 56" xfId="1181"/>
    <cellStyle name="Normal 10 20 57" xfId="1182"/>
    <cellStyle name="Normal 10 20 58" xfId="1183"/>
    <cellStyle name="Normal 10 20 6" xfId="1184"/>
    <cellStyle name="Normal 10 20 7" xfId="1185"/>
    <cellStyle name="Normal 10 20 8" xfId="1186"/>
    <cellStyle name="Normal 10 20 9" xfId="1187"/>
    <cellStyle name="Normal 10 21" xfId="1188"/>
    <cellStyle name="Normal 10 21 10" xfId="1189"/>
    <cellStyle name="Normal 10 21 11" xfId="1190"/>
    <cellStyle name="Normal 10 21 12" xfId="1191"/>
    <cellStyle name="Normal 10 21 13" xfId="1192"/>
    <cellStyle name="Normal 10 21 14" xfId="1193"/>
    <cellStyle name="Normal 10 21 15" xfId="1194"/>
    <cellStyle name="Normal 10 21 16" xfId="1195"/>
    <cellStyle name="Normal 10 21 17" xfId="1196"/>
    <cellStyle name="Normal 10 21 18" xfId="1197"/>
    <cellStyle name="Normal 10 21 19" xfId="1198"/>
    <cellStyle name="Normal 10 21 2" xfId="1199"/>
    <cellStyle name="Normal 10 21 20" xfId="1200"/>
    <cellStyle name="Normal 10 21 21" xfId="1201"/>
    <cellStyle name="Normal 10 21 22" xfId="1202"/>
    <cellStyle name="Normal 10 21 23" xfId="1203"/>
    <cellStyle name="Normal 10 21 24" xfId="1204"/>
    <cellStyle name="Normal 10 21 25" xfId="1205"/>
    <cellStyle name="Normal 10 21 26" xfId="1206"/>
    <cellStyle name="Normal 10 21 27" xfId="1207"/>
    <cellStyle name="Normal 10 21 28" xfId="1208"/>
    <cellStyle name="Normal 10 21 29" xfId="1209"/>
    <cellStyle name="Normal 10 21 3" xfId="1210"/>
    <cellStyle name="Normal 10 21 30" xfId="1211"/>
    <cellStyle name="Normal 10 21 31" xfId="1212"/>
    <cellStyle name="Normal 10 21 32" xfId="1213"/>
    <cellStyle name="Normal 10 21 33" xfId="1214"/>
    <cellStyle name="Normal 10 21 34" xfId="1215"/>
    <cellStyle name="Normal 10 21 35" xfId="1216"/>
    <cellStyle name="Normal 10 21 36" xfId="1217"/>
    <cellStyle name="Normal 10 21 37" xfId="1218"/>
    <cellStyle name="Normal 10 21 38" xfId="1219"/>
    <cellStyle name="Normal 10 21 39" xfId="1220"/>
    <cellStyle name="Normal 10 21 4" xfId="1221"/>
    <cellStyle name="Normal 10 21 40" xfId="1222"/>
    <cellStyle name="Normal 10 21 41" xfId="1223"/>
    <cellStyle name="Normal 10 21 42" xfId="1224"/>
    <cellStyle name="Normal 10 21 43" xfId="1225"/>
    <cellStyle name="Normal 10 21 44" xfId="1226"/>
    <cellStyle name="Normal 10 21 45" xfId="1227"/>
    <cellStyle name="Normal 10 21 46" xfId="1228"/>
    <cellStyle name="Normal 10 21 47" xfId="1229"/>
    <cellStyle name="Normal 10 21 48" xfId="1230"/>
    <cellStyle name="Normal 10 21 49" xfId="1231"/>
    <cellStyle name="Normal 10 21 5" xfId="1232"/>
    <cellStyle name="Normal 10 21 50" xfId="1233"/>
    <cellStyle name="Normal 10 21 51" xfId="1234"/>
    <cellStyle name="Normal 10 21 52" xfId="1235"/>
    <cellStyle name="Normal 10 21 53" xfId="1236"/>
    <cellStyle name="Normal 10 21 54" xfId="1237"/>
    <cellStyle name="Normal 10 21 55" xfId="1238"/>
    <cellStyle name="Normal 10 21 56" xfId="1239"/>
    <cellStyle name="Normal 10 21 57" xfId="1240"/>
    <cellStyle name="Normal 10 21 58" xfId="1241"/>
    <cellStyle name="Normal 10 21 6" xfId="1242"/>
    <cellStyle name="Normal 10 21 7" xfId="1243"/>
    <cellStyle name="Normal 10 21 8" xfId="1244"/>
    <cellStyle name="Normal 10 21 9" xfId="1245"/>
    <cellStyle name="Normal 10 22" xfId="1246"/>
    <cellStyle name="Normal 10 22 10" xfId="1247"/>
    <cellStyle name="Normal 10 22 11" xfId="1248"/>
    <cellStyle name="Normal 10 22 12" xfId="1249"/>
    <cellStyle name="Normal 10 22 13" xfId="1250"/>
    <cellStyle name="Normal 10 22 14" xfId="1251"/>
    <cellStyle name="Normal 10 22 15" xfId="1252"/>
    <cellStyle name="Normal 10 22 16" xfId="1253"/>
    <cellStyle name="Normal 10 22 17" xfId="1254"/>
    <cellStyle name="Normal 10 22 18" xfId="1255"/>
    <cellStyle name="Normal 10 22 19" xfId="1256"/>
    <cellStyle name="Normal 10 22 2" xfId="1257"/>
    <cellStyle name="Normal 10 22 20" xfId="1258"/>
    <cellStyle name="Normal 10 22 21" xfId="1259"/>
    <cellStyle name="Normal 10 22 22" xfId="1260"/>
    <cellStyle name="Normal 10 22 23" xfId="1261"/>
    <cellStyle name="Normal 10 22 24" xfId="1262"/>
    <cellStyle name="Normal 10 22 25" xfId="1263"/>
    <cellStyle name="Normal 10 22 26" xfId="1264"/>
    <cellStyle name="Normal 10 22 27" xfId="1265"/>
    <cellStyle name="Normal 10 22 28" xfId="1266"/>
    <cellStyle name="Normal 10 22 29" xfId="1267"/>
    <cellStyle name="Normal 10 22 3" xfId="1268"/>
    <cellStyle name="Normal 10 22 30" xfId="1269"/>
    <cellStyle name="Normal 10 22 31" xfId="1270"/>
    <cellStyle name="Normal 10 22 32" xfId="1271"/>
    <cellStyle name="Normal 10 22 33" xfId="1272"/>
    <cellStyle name="Normal 10 22 34" xfId="1273"/>
    <cellStyle name="Normal 10 22 35" xfId="1274"/>
    <cellStyle name="Normal 10 22 36" xfId="1275"/>
    <cellStyle name="Normal 10 22 37" xfId="1276"/>
    <cellStyle name="Normal 10 22 38" xfId="1277"/>
    <cellStyle name="Normal 10 22 39" xfId="1278"/>
    <cellStyle name="Normal 10 22 4" xfId="1279"/>
    <cellStyle name="Normal 10 22 40" xfId="1280"/>
    <cellStyle name="Normal 10 22 41" xfId="1281"/>
    <cellStyle name="Normal 10 22 42" xfId="1282"/>
    <cellStyle name="Normal 10 22 43" xfId="1283"/>
    <cellStyle name="Normal 10 22 44" xfId="1284"/>
    <cellStyle name="Normal 10 22 45" xfId="1285"/>
    <cellStyle name="Normal 10 22 46" xfId="1286"/>
    <cellStyle name="Normal 10 22 47" xfId="1287"/>
    <cellStyle name="Normal 10 22 48" xfId="1288"/>
    <cellStyle name="Normal 10 22 49" xfId="1289"/>
    <cellStyle name="Normal 10 22 5" xfId="1290"/>
    <cellStyle name="Normal 10 22 50" xfId="1291"/>
    <cellStyle name="Normal 10 22 51" xfId="1292"/>
    <cellStyle name="Normal 10 22 52" xfId="1293"/>
    <cellStyle name="Normal 10 22 53" xfId="1294"/>
    <cellStyle name="Normal 10 22 54" xfId="1295"/>
    <cellStyle name="Normal 10 22 55" xfId="1296"/>
    <cellStyle name="Normal 10 22 56" xfId="1297"/>
    <cellStyle name="Normal 10 22 57" xfId="1298"/>
    <cellStyle name="Normal 10 22 58" xfId="1299"/>
    <cellStyle name="Normal 10 22 6" xfId="1300"/>
    <cellStyle name="Normal 10 22 7" xfId="1301"/>
    <cellStyle name="Normal 10 22 8" xfId="1302"/>
    <cellStyle name="Normal 10 22 9" xfId="1303"/>
    <cellStyle name="Normal 10 23" xfId="1304"/>
    <cellStyle name="Normal 10 23 10" xfId="1305"/>
    <cellStyle name="Normal 10 23 11" xfId="1306"/>
    <cellStyle name="Normal 10 23 12" xfId="1307"/>
    <cellStyle name="Normal 10 23 13" xfId="1308"/>
    <cellStyle name="Normal 10 23 14" xfId="1309"/>
    <cellStyle name="Normal 10 23 15" xfId="1310"/>
    <cellStyle name="Normal 10 23 16" xfId="1311"/>
    <cellStyle name="Normal 10 23 17" xfId="1312"/>
    <cellStyle name="Normal 10 23 18" xfId="1313"/>
    <cellStyle name="Normal 10 23 19" xfId="1314"/>
    <cellStyle name="Normal 10 23 2" xfId="1315"/>
    <cellStyle name="Normal 10 23 20" xfId="1316"/>
    <cellStyle name="Normal 10 23 21" xfId="1317"/>
    <cellStyle name="Normal 10 23 22" xfId="1318"/>
    <cellStyle name="Normal 10 23 23" xfId="1319"/>
    <cellStyle name="Normal 10 23 24" xfId="1320"/>
    <cellStyle name="Normal 10 23 25" xfId="1321"/>
    <cellStyle name="Normal 10 23 26" xfId="1322"/>
    <cellStyle name="Normal 10 23 27" xfId="1323"/>
    <cellStyle name="Normal 10 23 28" xfId="1324"/>
    <cellStyle name="Normal 10 23 29" xfId="1325"/>
    <cellStyle name="Normal 10 23 3" xfId="1326"/>
    <cellStyle name="Normal 10 23 30" xfId="1327"/>
    <cellStyle name="Normal 10 23 31" xfId="1328"/>
    <cellStyle name="Normal 10 23 32" xfId="1329"/>
    <cellStyle name="Normal 10 23 33" xfId="1330"/>
    <cellStyle name="Normal 10 23 34" xfId="1331"/>
    <cellStyle name="Normal 10 23 35" xfId="1332"/>
    <cellStyle name="Normal 10 23 36" xfId="1333"/>
    <cellStyle name="Normal 10 23 37" xfId="1334"/>
    <cellStyle name="Normal 10 23 38" xfId="1335"/>
    <cellStyle name="Normal 10 23 39" xfId="1336"/>
    <cellStyle name="Normal 10 23 4" xfId="1337"/>
    <cellStyle name="Normal 10 23 40" xfId="1338"/>
    <cellStyle name="Normal 10 23 41" xfId="1339"/>
    <cellStyle name="Normal 10 23 42" xfId="1340"/>
    <cellStyle name="Normal 10 23 43" xfId="1341"/>
    <cellStyle name="Normal 10 23 44" xfId="1342"/>
    <cellStyle name="Normal 10 23 45" xfId="1343"/>
    <cellStyle name="Normal 10 23 46" xfId="1344"/>
    <cellStyle name="Normal 10 23 47" xfId="1345"/>
    <cellStyle name="Normal 10 23 48" xfId="1346"/>
    <cellStyle name="Normal 10 23 49" xfId="1347"/>
    <cellStyle name="Normal 10 23 5" xfId="1348"/>
    <cellStyle name="Normal 10 23 50" xfId="1349"/>
    <cellStyle name="Normal 10 23 51" xfId="1350"/>
    <cellStyle name="Normal 10 23 52" xfId="1351"/>
    <cellStyle name="Normal 10 23 53" xfId="1352"/>
    <cellStyle name="Normal 10 23 54" xfId="1353"/>
    <cellStyle name="Normal 10 23 55" xfId="1354"/>
    <cellStyle name="Normal 10 23 56" xfId="1355"/>
    <cellStyle name="Normal 10 23 57" xfId="1356"/>
    <cellStyle name="Normal 10 23 58" xfId="1357"/>
    <cellStyle name="Normal 10 23 6" xfId="1358"/>
    <cellStyle name="Normal 10 23 7" xfId="1359"/>
    <cellStyle name="Normal 10 23 8" xfId="1360"/>
    <cellStyle name="Normal 10 23 9" xfId="1361"/>
    <cellStyle name="Normal 10 24" xfId="1362"/>
    <cellStyle name="Normal 10 24 10" xfId="1363"/>
    <cellStyle name="Normal 10 24 11" xfId="1364"/>
    <cellStyle name="Normal 10 24 12" xfId="1365"/>
    <cellStyle name="Normal 10 24 13" xfId="1366"/>
    <cellStyle name="Normal 10 24 14" xfId="1367"/>
    <cellStyle name="Normal 10 24 15" xfId="1368"/>
    <cellStyle name="Normal 10 24 16" xfId="1369"/>
    <cellStyle name="Normal 10 24 17" xfId="1370"/>
    <cellStyle name="Normal 10 24 18" xfId="1371"/>
    <cellStyle name="Normal 10 24 19" xfId="1372"/>
    <cellStyle name="Normal 10 24 2" xfId="1373"/>
    <cellStyle name="Normal 10 24 20" xfId="1374"/>
    <cellStyle name="Normal 10 24 21" xfId="1375"/>
    <cellStyle name="Normal 10 24 22" xfId="1376"/>
    <cellStyle name="Normal 10 24 23" xfId="1377"/>
    <cellStyle name="Normal 10 24 24" xfId="1378"/>
    <cellStyle name="Normal 10 24 25" xfId="1379"/>
    <cellStyle name="Normal 10 24 26" xfId="1380"/>
    <cellStyle name="Normal 10 24 27" xfId="1381"/>
    <cellStyle name="Normal 10 24 28" xfId="1382"/>
    <cellStyle name="Normal 10 24 29" xfId="1383"/>
    <cellStyle name="Normal 10 24 3" xfId="1384"/>
    <cellStyle name="Normal 10 24 30" xfId="1385"/>
    <cellStyle name="Normal 10 24 31" xfId="1386"/>
    <cellStyle name="Normal 10 24 32" xfId="1387"/>
    <cellStyle name="Normal 10 24 33" xfId="1388"/>
    <cellStyle name="Normal 10 24 34" xfId="1389"/>
    <cellStyle name="Normal 10 24 35" xfId="1390"/>
    <cellStyle name="Normal 10 24 36" xfId="1391"/>
    <cellStyle name="Normal 10 24 37" xfId="1392"/>
    <cellStyle name="Normal 10 24 38" xfId="1393"/>
    <cellStyle name="Normal 10 24 39" xfId="1394"/>
    <cellStyle name="Normal 10 24 4" xfId="1395"/>
    <cellStyle name="Normal 10 24 40" xfId="1396"/>
    <cellStyle name="Normal 10 24 41" xfId="1397"/>
    <cellStyle name="Normal 10 24 42" xfId="1398"/>
    <cellStyle name="Normal 10 24 43" xfId="1399"/>
    <cellStyle name="Normal 10 24 44" xfId="1400"/>
    <cellStyle name="Normal 10 24 45" xfId="1401"/>
    <cellStyle name="Normal 10 24 46" xfId="1402"/>
    <cellStyle name="Normal 10 24 47" xfId="1403"/>
    <cellStyle name="Normal 10 24 48" xfId="1404"/>
    <cellStyle name="Normal 10 24 49" xfId="1405"/>
    <cellStyle name="Normal 10 24 5" xfId="1406"/>
    <cellStyle name="Normal 10 24 50" xfId="1407"/>
    <cellStyle name="Normal 10 24 51" xfId="1408"/>
    <cellStyle name="Normal 10 24 52" xfId="1409"/>
    <cellStyle name="Normal 10 24 53" xfId="1410"/>
    <cellStyle name="Normal 10 24 54" xfId="1411"/>
    <cellStyle name="Normal 10 24 55" xfId="1412"/>
    <cellStyle name="Normal 10 24 56" xfId="1413"/>
    <cellStyle name="Normal 10 24 57" xfId="1414"/>
    <cellStyle name="Normal 10 24 58" xfId="1415"/>
    <cellStyle name="Normal 10 24 6" xfId="1416"/>
    <cellStyle name="Normal 10 24 7" xfId="1417"/>
    <cellStyle name="Normal 10 24 8" xfId="1418"/>
    <cellStyle name="Normal 10 24 9" xfId="1419"/>
    <cellStyle name="Normal 10 25" xfId="1420"/>
    <cellStyle name="Normal 10 25 10" xfId="1421"/>
    <cellStyle name="Normal 10 25 11" xfId="1422"/>
    <cellStyle name="Normal 10 25 12" xfId="1423"/>
    <cellStyle name="Normal 10 25 13" xfId="1424"/>
    <cellStyle name="Normal 10 25 14" xfId="1425"/>
    <cellStyle name="Normal 10 25 15" xfId="1426"/>
    <cellStyle name="Normal 10 25 16" xfId="1427"/>
    <cellStyle name="Normal 10 25 17" xfId="1428"/>
    <cellStyle name="Normal 10 25 18" xfId="1429"/>
    <cellStyle name="Normal 10 25 19" xfId="1430"/>
    <cellStyle name="Normal 10 25 2" xfId="1431"/>
    <cellStyle name="Normal 10 25 20" xfId="1432"/>
    <cellStyle name="Normal 10 25 21" xfId="1433"/>
    <cellStyle name="Normal 10 25 22" xfId="1434"/>
    <cellStyle name="Normal 10 25 23" xfId="1435"/>
    <cellStyle name="Normal 10 25 24" xfId="1436"/>
    <cellStyle name="Normal 10 25 25" xfId="1437"/>
    <cellStyle name="Normal 10 25 26" xfId="1438"/>
    <cellStyle name="Normal 10 25 27" xfId="1439"/>
    <cellStyle name="Normal 10 25 28" xfId="1440"/>
    <cellStyle name="Normal 10 25 29" xfId="1441"/>
    <cellStyle name="Normal 10 25 3" xfId="1442"/>
    <cellStyle name="Normal 10 25 30" xfId="1443"/>
    <cellStyle name="Normal 10 25 31" xfId="1444"/>
    <cellStyle name="Normal 10 25 32" xfId="1445"/>
    <cellStyle name="Normal 10 25 33" xfId="1446"/>
    <cellStyle name="Normal 10 25 34" xfId="1447"/>
    <cellStyle name="Normal 10 25 35" xfId="1448"/>
    <cellStyle name="Normal 10 25 36" xfId="1449"/>
    <cellStyle name="Normal 10 25 37" xfId="1450"/>
    <cellStyle name="Normal 10 25 38" xfId="1451"/>
    <cellStyle name="Normal 10 25 39" xfId="1452"/>
    <cellStyle name="Normal 10 25 4" xfId="1453"/>
    <cellStyle name="Normal 10 25 40" xfId="1454"/>
    <cellStyle name="Normal 10 25 41" xfId="1455"/>
    <cellStyle name="Normal 10 25 42" xfId="1456"/>
    <cellStyle name="Normal 10 25 43" xfId="1457"/>
    <cellStyle name="Normal 10 25 44" xfId="1458"/>
    <cellStyle name="Normal 10 25 45" xfId="1459"/>
    <cellStyle name="Normal 10 25 46" xfId="1460"/>
    <cellStyle name="Normal 10 25 47" xfId="1461"/>
    <cellStyle name="Normal 10 25 48" xfId="1462"/>
    <cellStyle name="Normal 10 25 49" xfId="1463"/>
    <cellStyle name="Normal 10 25 5" xfId="1464"/>
    <cellStyle name="Normal 10 25 50" xfId="1465"/>
    <cellStyle name="Normal 10 25 51" xfId="1466"/>
    <cellStyle name="Normal 10 25 52" xfId="1467"/>
    <cellStyle name="Normal 10 25 53" xfId="1468"/>
    <cellStyle name="Normal 10 25 54" xfId="1469"/>
    <cellStyle name="Normal 10 25 55" xfId="1470"/>
    <cellStyle name="Normal 10 25 56" xfId="1471"/>
    <cellStyle name="Normal 10 25 57" xfId="1472"/>
    <cellStyle name="Normal 10 25 58" xfId="1473"/>
    <cellStyle name="Normal 10 25 6" xfId="1474"/>
    <cellStyle name="Normal 10 25 7" xfId="1475"/>
    <cellStyle name="Normal 10 25 8" xfId="1476"/>
    <cellStyle name="Normal 10 25 9" xfId="1477"/>
    <cellStyle name="Normal 10 26" xfId="1478"/>
    <cellStyle name="Normal 10 26 10" xfId="1479"/>
    <cellStyle name="Normal 10 26 11" xfId="1480"/>
    <cellStyle name="Normal 10 26 12" xfId="1481"/>
    <cellStyle name="Normal 10 26 13" xfId="1482"/>
    <cellStyle name="Normal 10 26 14" xfId="1483"/>
    <cellStyle name="Normal 10 26 15" xfId="1484"/>
    <cellStyle name="Normal 10 26 16" xfId="1485"/>
    <cellStyle name="Normal 10 26 17" xfId="1486"/>
    <cellStyle name="Normal 10 26 18" xfId="1487"/>
    <cellStyle name="Normal 10 26 19" xfId="1488"/>
    <cellStyle name="Normal 10 26 2" xfId="1489"/>
    <cellStyle name="Normal 10 26 20" xfId="1490"/>
    <cellStyle name="Normal 10 26 21" xfId="1491"/>
    <cellStyle name="Normal 10 26 22" xfId="1492"/>
    <cellStyle name="Normal 10 26 23" xfId="1493"/>
    <cellStyle name="Normal 10 26 24" xfId="1494"/>
    <cellStyle name="Normal 10 26 25" xfId="1495"/>
    <cellStyle name="Normal 10 26 26" xfId="1496"/>
    <cellStyle name="Normal 10 26 27" xfId="1497"/>
    <cellStyle name="Normal 10 26 28" xfId="1498"/>
    <cellStyle name="Normal 10 26 29" xfId="1499"/>
    <cellStyle name="Normal 10 26 3" xfId="1500"/>
    <cellStyle name="Normal 10 26 30" xfId="1501"/>
    <cellStyle name="Normal 10 26 31" xfId="1502"/>
    <cellStyle name="Normal 10 26 32" xfId="1503"/>
    <cellStyle name="Normal 10 26 33" xfId="1504"/>
    <cellStyle name="Normal 10 26 34" xfId="1505"/>
    <cellStyle name="Normal 10 26 35" xfId="1506"/>
    <cellStyle name="Normal 10 26 36" xfId="1507"/>
    <cellStyle name="Normal 10 26 37" xfId="1508"/>
    <cellStyle name="Normal 10 26 38" xfId="1509"/>
    <cellStyle name="Normal 10 26 39" xfId="1510"/>
    <cellStyle name="Normal 10 26 4" xfId="1511"/>
    <cellStyle name="Normal 10 26 40" xfId="1512"/>
    <cellStyle name="Normal 10 26 41" xfId="1513"/>
    <cellStyle name="Normal 10 26 42" xfId="1514"/>
    <cellStyle name="Normal 10 26 43" xfId="1515"/>
    <cellStyle name="Normal 10 26 44" xfId="1516"/>
    <cellStyle name="Normal 10 26 45" xfId="1517"/>
    <cellStyle name="Normal 10 26 46" xfId="1518"/>
    <cellStyle name="Normal 10 26 47" xfId="1519"/>
    <cellStyle name="Normal 10 26 48" xfId="1520"/>
    <cellStyle name="Normal 10 26 49" xfId="1521"/>
    <cellStyle name="Normal 10 26 5" xfId="1522"/>
    <cellStyle name="Normal 10 26 50" xfId="1523"/>
    <cellStyle name="Normal 10 26 51" xfId="1524"/>
    <cellStyle name="Normal 10 26 52" xfId="1525"/>
    <cellStyle name="Normal 10 26 53" xfId="1526"/>
    <cellStyle name="Normal 10 26 54" xfId="1527"/>
    <cellStyle name="Normal 10 26 55" xfId="1528"/>
    <cellStyle name="Normal 10 26 56" xfId="1529"/>
    <cellStyle name="Normal 10 26 57" xfId="1530"/>
    <cellStyle name="Normal 10 26 58" xfId="1531"/>
    <cellStyle name="Normal 10 26 6" xfId="1532"/>
    <cellStyle name="Normal 10 26 7" xfId="1533"/>
    <cellStyle name="Normal 10 26 8" xfId="1534"/>
    <cellStyle name="Normal 10 26 9" xfId="1535"/>
    <cellStyle name="Normal 10 27" xfId="1536"/>
    <cellStyle name="Normal 10 28" xfId="1537"/>
    <cellStyle name="Normal 10 29" xfId="1538"/>
    <cellStyle name="Normal 10 3" xfId="1539"/>
    <cellStyle name="Normal 10 3 10" xfId="1540"/>
    <cellStyle name="Normal 10 3 11" xfId="1541"/>
    <cellStyle name="Normal 10 3 12" xfId="1542"/>
    <cellStyle name="Normal 10 3 13" xfId="1543"/>
    <cellStyle name="Normal 10 3 14" xfId="1544"/>
    <cellStyle name="Normal 10 3 15" xfId="1545"/>
    <cellStyle name="Normal 10 3 16" xfId="1546"/>
    <cellStyle name="Normal 10 3 17" xfId="1547"/>
    <cellStyle name="Normal 10 3 18" xfId="1548"/>
    <cellStyle name="Normal 10 3 19" xfId="1549"/>
    <cellStyle name="Normal 10 3 2" xfId="1550"/>
    <cellStyle name="Normal 10 3 20" xfId="1551"/>
    <cellStyle name="Normal 10 3 21" xfId="1552"/>
    <cellStyle name="Normal 10 3 22" xfId="1553"/>
    <cellStyle name="Normal 10 3 23" xfId="1554"/>
    <cellStyle name="Normal 10 3 24" xfId="1555"/>
    <cellStyle name="Normal 10 3 25" xfId="1556"/>
    <cellStyle name="Normal 10 3 26" xfId="1557"/>
    <cellStyle name="Normal 10 3 27" xfId="1558"/>
    <cellStyle name="Normal 10 3 28" xfId="1559"/>
    <cellStyle name="Normal 10 3 29" xfId="1560"/>
    <cellStyle name="Normal 10 3 3" xfId="1561"/>
    <cellStyle name="Normal 10 3 30" xfId="1562"/>
    <cellStyle name="Normal 10 3 31" xfId="1563"/>
    <cellStyle name="Normal 10 3 32" xfId="1564"/>
    <cellStyle name="Normal 10 3 33" xfId="1565"/>
    <cellStyle name="Normal 10 3 34" xfId="1566"/>
    <cellStyle name="Normal 10 3 35" xfId="1567"/>
    <cellStyle name="Normal 10 3 36" xfId="1568"/>
    <cellStyle name="Normal 10 3 37" xfId="1569"/>
    <cellStyle name="Normal 10 3 38" xfId="1570"/>
    <cellStyle name="Normal 10 3 39" xfId="1571"/>
    <cellStyle name="Normal 10 3 4" xfId="1572"/>
    <cellStyle name="Normal 10 3 40" xfId="1573"/>
    <cellStyle name="Normal 10 3 41" xfId="1574"/>
    <cellStyle name="Normal 10 3 42" xfId="1575"/>
    <cellStyle name="Normal 10 3 43" xfId="1576"/>
    <cellStyle name="Normal 10 3 44" xfId="1577"/>
    <cellStyle name="Normal 10 3 45" xfId="1578"/>
    <cellStyle name="Normal 10 3 46" xfId="1579"/>
    <cellStyle name="Normal 10 3 47" xfId="1580"/>
    <cellStyle name="Normal 10 3 48" xfId="1581"/>
    <cellStyle name="Normal 10 3 49" xfId="1582"/>
    <cellStyle name="Normal 10 3 5" xfId="1583"/>
    <cellStyle name="Normal 10 3 50" xfId="1584"/>
    <cellStyle name="Normal 10 3 51" xfId="1585"/>
    <cellStyle name="Normal 10 3 52" xfId="1586"/>
    <cellStyle name="Normal 10 3 53" xfId="1587"/>
    <cellStyle name="Normal 10 3 54" xfId="1588"/>
    <cellStyle name="Normal 10 3 55" xfId="1589"/>
    <cellStyle name="Normal 10 3 56" xfId="1590"/>
    <cellStyle name="Normal 10 3 57" xfId="1591"/>
    <cellStyle name="Normal 10 3 58" xfId="1592"/>
    <cellStyle name="Normal 10 3 6" xfId="1593"/>
    <cellStyle name="Normal 10 3 7" xfId="1594"/>
    <cellStyle name="Normal 10 3 8" xfId="1595"/>
    <cellStyle name="Normal 10 3 9" xfId="1596"/>
    <cellStyle name="Normal 10 30" xfId="1597"/>
    <cellStyle name="Normal 10 31" xfId="1598"/>
    <cellStyle name="Normal 10 32" xfId="1599"/>
    <cellStyle name="Normal 10 33" xfId="1600"/>
    <cellStyle name="Normal 10 34" xfId="1601"/>
    <cellStyle name="Normal 10 35" xfId="1602"/>
    <cellStyle name="Normal 10 36" xfId="1603"/>
    <cellStyle name="Normal 10 37" xfId="1604"/>
    <cellStyle name="Normal 10 38" xfId="1605"/>
    <cellStyle name="Normal 10 39" xfId="1606"/>
    <cellStyle name="Normal 10 4" xfId="1607"/>
    <cellStyle name="Normal 10 4 10" xfId="1608"/>
    <cellStyle name="Normal 10 4 11" xfId="1609"/>
    <cellStyle name="Normal 10 4 12" xfId="1610"/>
    <cellStyle name="Normal 10 4 13" xfId="1611"/>
    <cellStyle name="Normal 10 4 14" xfId="1612"/>
    <cellStyle name="Normal 10 4 15" xfId="1613"/>
    <cellStyle name="Normal 10 4 16" xfId="1614"/>
    <cellStyle name="Normal 10 4 17" xfId="1615"/>
    <cellStyle name="Normal 10 4 18" xfId="1616"/>
    <cellStyle name="Normal 10 4 19" xfId="1617"/>
    <cellStyle name="Normal 10 4 2" xfId="1618"/>
    <cellStyle name="Normal 10 4 20" xfId="1619"/>
    <cellStyle name="Normal 10 4 21" xfId="1620"/>
    <cellStyle name="Normal 10 4 22" xfId="1621"/>
    <cellStyle name="Normal 10 4 23" xfId="1622"/>
    <cellStyle name="Normal 10 4 24" xfId="1623"/>
    <cellStyle name="Normal 10 4 25" xfId="1624"/>
    <cellStyle name="Normal 10 4 26" xfId="1625"/>
    <cellStyle name="Normal 10 4 27" xfId="1626"/>
    <cellStyle name="Normal 10 4 28" xfId="1627"/>
    <cellStyle name="Normal 10 4 29" xfId="1628"/>
    <cellStyle name="Normal 10 4 3" xfId="1629"/>
    <cellStyle name="Normal 10 4 30" xfId="1630"/>
    <cellStyle name="Normal 10 4 31" xfId="1631"/>
    <cellStyle name="Normal 10 4 32" xfId="1632"/>
    <cellStyle name="Normal 10 4 33" xfId="1633"/>
    <cellStyle name="Normal 10 4 34" xfId="1634"/>
    <cellStyle name="Normal 10 4 35" xfId="1635"/>
    <cellStyle name="Normal 10 4 36" xfId="1636"/>
    <cellStyle name="Normal 10 4 37" xfId="1637"/>
    <cellStyle name="Normal 10 4 38" xfId="1638"/>
    <cellStyle name="Normal 10 4 39" xfId="1639"/>
    <cellStyle name="Normal 10 4 4" xfId="1640"/>
    <cellStyle name="Normal 10 4 40" xfId="1641"/>
    <cellStyle name="Normal 10 4 41" xfId="1642"/>
    <cellStyle name="Normal 10 4 42" xfId="1643"/>
    <cellStyle name="Normal 10 4 43" xfId="1644"/>
    <cellStyle name="Normal 10 4 44" xfId="1645"/>
    <cellStyle name="Normal 10 4 45" xfId="1646"/>
    <cellStyle name="Normal 10 4 46" xfId="1647"/>
    <cellStyle name="Normal 10 4 47" xfId="1648"/>
    <cellStyle name="Normal 10 4 48" xfId="1649"/>
    <cellStyle name="Normal 10 4 49" xfId="1650"/>
    <cellStyle name="Normal 10 4 5" xfId="1651"/>
    <cellStyle name="Normal 10 4 50" xfId="1652"/>
    <cellStyle name="Normal 10 4 51" xfId="1653"/>
    <cellStyle name="Normal 10 4 52" xfId="1654"/>
    <cellStyle name="Normal 10 4 53" xfId="1655"/>
    <cellStyle name="Normal 10 4 54" xfId="1656"/>
    <cellStyle name="Normal 10 4 55" xfId="1657"/>
    <cellStyle name="Normal 10 4 56" xfId="1658"/>
    <cellStyle name="Normal 10 4 57" xfId="1659"/>
    <cellStyle name="Normal 10 4 58" xfId="1660"/>
    <cellStyle name="Normal 10 4 6" xfId="1661"/>
    <cellStyle name="Normal 10 4 7" xfId="1662"/>
    <cellStyle name="Normal 10 4 8" xfId="1663"/>
    <cellStyle name="Normal 10 4 9" xfId="1664"/>
    <cellStyle name="Normal 10 40" xfId="1665"/>
    <cellStyle name="Normal 10 41" xfId="1666"/>
    <cellStyle name="Normal 10 42" xfId="1667"/>
    <cellStyle name="Normal 10 43" xfId="1668"/>
    <cellStyle name="Normal 10 44" xfId="1669"/>
    <cellStyle name="Normal 10 45" xfId="1670"/>
    <cellStyle name="Normal 10 46" xfId="1671"/>
    <cellStyle name="Normal 10 47" xfId="1672"/>
    <cellStyle name="Normal 10 48" xfId="1673"/>
    <cellStyle name="Normal 10 49" xfId="1674"/>
    <cellStyle name="Normal 10 5" xfId="1675"/>
    <cellStyle name="Normal 10 5 10" xfId="1676"/>
    <cellStyle name="Normal 10 5 11" xfId="1677"/>
    <cellStyle name="Normal 10 5 12" xfId="1678"/>
    <cellStyle name="Normal 10 5 13" xfId="1679"/>
    <cellStyle name="Normal 10 5 14" xfId="1680"/>
    <cellStyle name="Normal 10 5 15" xfId="1681"/>
    <cellStyle name="Normal 10 5 16" xfId="1682"/>
    <cellStyle name="Normal 10 5 17" xfId="1683"/>
    <cellStyle name="Normal 10 5 18" xfId="1684"/>
    <cellStyle name="Normal 10 5 19" xfId="1685"/>
    <cellStyle name="Normal 10 5 2" xfId="1686"/>
    <cellStyle name="Normal 10 5 20" xfId="1687"/>
    <cellStyle name="Normal 10 5 21" xfId="1688"/>
    <cellStyle name="Normal 10 5 22" xfId="1689"/>
    <cellStyle name="Normal 10 5 23" xfId="1690"/>
    <cellStyle name="Normal 10 5 24" xfId="1691"/>
    <cellStyle name="Normal 10 5 25" xfId="1692"/>
    <cellStyle name="Normal 10 5 26" xfId="1693"/>
    <cellStyle name="Normal 10 5 27" xfId="1694"/>
    <cellStyle name="Normal 10 5 28" xfId="1695"/>
    <cellStyle name="Normal 10 5 29" xfId="1696"/>
    <cellStyle name="Normal 10 5 3" xfId="1697"/>
    <cellStyle name="Normal 10 5 30" xfId="1698"/>
    <cellStyle name="Normal 10 5 31" xfId="1699"/>
    <cellStyle name="Normal 10 5 32" xfId="1700"/>
    <cellStyle name="Normal 10 5 33" xfId="1701"/>
    <cellStyle name="Normal 10 5 34" xfId="1702"/>
    <cellStyle name="Normal 10 5 35" xfId="1703"/>
    <cellStyle name="Normal 10 5 36" xfId="1704"/>
    <cellStyle name="Normal 10 5 37" xfId="1705"/>
    <cellStyle name="Normal 10 5 38" xfId="1706"/>
    <cellStyle name="Normal 10 5 39" xfId="1707"/>
    <cellStyle name="Normal 10 5 4" xfId="1708"/>
    <cellStyle name="Normal 10 5 40" xfId="1709"/>
    <cellStyle name="Normal 10 5 41" xfId="1710"/>
    <cellStyle name="Normal 10 5 42" xfId="1711"/>
    <cellStyle name="Normal 10 5 43" xfId="1712"/>
    <cellStyle name="Normal 10 5 44" xfId="1713"/>
    <cellStyle name="Normal 10 5 45" xfId="1714"/>
    <cellStyle name="Normal 10 5 46" xfId="1715"/>
    <cellStyle name="Normal 10 5 47" xfId="1716"/>
    <cellStyle name="Normal 10 5 48" xfId="1717"/>
    <cellStyle name="Normal 10 5 49" xfId="1718"/>
    <cellStyle name="Normal 10 5 5" xfId="1719"/>
    <cellStyle name="Normal 10 5 50" xfId="1720"/>
    <cellStyle name="Normal 10 5 51" xfId="1721"/>
    <cellStyle name="Normal 10 5 52" xfId="1722"/>
    <cellStyle name="Normal 10 5 53" xfId="1723"/>
    <cellStyle name="Normal 10 5 54" xfId="1724"/>
    <cellStyle name="Normal 10 5 55" xfId="1725"/>
    <cellStyle name="Normal 10 5 56" xfId="1726"/>
    <cellStyle name="Normal 10 5 57" xfId="1727"/>
    <cellStyle name="Normal 10 5 58" xfId="1728"/>
    <cellStyle name="Normal 10 5 6" xfId="1729"/>
    <cellStyle name="Normal 10 5 7" xfId="1730"/>
    <cellStyle name="Normal 10 5 8" xfId="1731"/>
    <cellStyle name="Normal 10 5 9" xfId="1732"/>
    <cellStyle name="Normal 10 50" xfId="1733"/>
    <cellStyle name="Normal 10 51" xfId="1734"/>
    <cellStyle name="Normal 10 52" xfId="1735"/>
    <cellStyle name="Normal 10 53" xfId="1736"/>
    <cellStyle name="Normal 10 54" xfId="1737"/>
    <cellStyle name="Normal 10 55" xfId="1738"/>
    <cellStyle name="Normal 10 56" xfId="1739"/>
    <cellStyle name="Normal 10 57" xfId="1740"/>
    <cellStyle name="Normal 10 58" xfId="1741"/>
    <cellStyle name="Normal 10 59" xfId="1742"/>
    <cellStyle name="Normal 10 6" xfId="1743"/>
    <cellStyle name="Normal 10 6 10" xfId="1744"/>
    <cellStyle name="Normal 10 6 11" xfId="1745"/>
    <cellStyle name="Normal 10 6 12" xfId="1746"/>
    <cellStyle name="Normal 10 6 13" xfId="1747"/>
    <cellStyle name="Normal 10 6 14" xfId="1748"/>
    <cellStyle name="Normal 10 6 15" xfId="1749"/>
    <cellStyle name="Normal 10 6 16" xfId="1750"/>
    <cellStyle name="Normal 10 6 17" xfId="1751"/>
    <cellStyle name="Normal 10 6 18" xfId="1752"/>
    <cellStyle name="Normal 10 6 19" xfId="1753"/>
    <cellStyle name="Normal 10 6 2" xfId="1754"/>
    <cellStyle name="Normal 10 6 20" xfId="1755"/>
    <cellStyle name="Normal 10 6 21" xfId="1756"/>
    <cellStyle name="Normal 10 6 22" xfId="1757"/>
    <cellStyle name="Normal 10 6 23" xfId="1758"/>
    <cellStyle name="Normal 10 6 24" xfId="1759"/>
    <cellStyle name="Normal 10 6 25" xfId="1760"/>
    <cellStyle name="Normal 10 6 26" xfId="1761"/>
    <cellStyle name="Normal 10 6 27" xfId="1762"/>
    <cellStyle name="Normal 10 6 28" xfId="1763"/>
    <cellStyle name="Normal 10 6 29" xfId="1764"/>
    <cellStyle name="Normal 10 6 3" xfId="1765"/>
    <cellStyle name="Normal 10 6 30" xfId="1766"/>
    <cellStyle name="Normal 10 6 31" xfId="1767"/>
    <cellStyle name="Normal 10 6 32" xfId="1768"/>
    <cellStyle name="Normal 10 6 33" xfId="1769"/>
    <cellStyle name="Normal 10 6 34" xfId="1770"/>
    <cellStyle name="Normal 10 6 35" xfId="1771"/>
    <cellStyle name="Normal 10 6 36" xfId="1772"/>
    <cellStyle name="Normal 10 6 37" xfId="1773"/>
    <cellStyle name="Normal 10 6 38" xfId="1774"/>
    <cellStyle name="Normal 10 6 39" xfId="1775"/>
    <cellStyle name="Normal 10 6 4" xfId="1776"/>
    <cellStyle name="Normal 10 6 40" xfId="1777"/>
    <cellStyle name="Normal 10 6 41" xfId="1778"/>
    <cellStyle name="Normal 10 6 42" xfId="1779"/>
    <cellStyle name="Normal 10 6 43" xfId="1780"/>
    <cellStyle name="Normal 10 6 44" xfId="1781"/>
    <cellStyle name="Normal 10 6 45" xfId="1782"/>
    <cellStyle name="Normal 10 6 46" xfId="1783"/>
    <cellStyle name="Normal 10 6 47" xfId="1784"/>
    <cellStyle name="Normal 10 6 48" xfId="1785"/>
    <cellStyle name="Normal 10 6 49" xfId="1786"/>
    <cellStyle name="Normal 10 6 5" xfId="1787"/>
    <cellStyle name="Normal 10 6 50" xfId="1788"/>
    <cellStyle name="Normal 10 6 51" xfId="1789"/>
    <cellStyle name="Normal 10 6 52" xfId="1790"/>
    <cellStyle name="Normal 10 6 53" xfId="1791"/>
    <cellStyle name="Normal 10 6 54" xfId="1792"/>
    <cellStyle name="Normal 10 6 55" xfId="1793"/>
    <cellStyle name="Normal 10 6 56" xfId="1794"/>
    <cellStyle name="Normal 10 6 57" xfId="1795"/>
    <cellStyle name="Normal 10 6 58" xfId="1796"/>
    <cellStyle name="Normal 10 6 6" xfId="1797"/>
    <cellStyle name="Normal 10 6 7" xfId="1798"/>
    <cellStyle name="Normal 10 6 8" xfId="1799"/>
    <cellStyle name="Normal 10 6 9" xfId="1800"/>
    <cellStyle name="Normal 10 60" xfId="1801"/>
    <cellStyle name="Normal 10 61" xfId="1802"/>
    <cellStyle name="Normal 10 62" xfId="1803"/>
    <cellStyle name="Normal 10 63" xfId="1804"/>
    <cellStyle name="Normal 10 64" xfId="1805"/>
    <cellStyle name="Normal 10 65" xfId="1806"/>
    <cellStyle name="Normal 10 66" xfId="1807"/>
    <cellStyle name="Normal 10 67" xfId="1808"/>
    <cellStyle name="Normal 10 68" xfId="1809"/>
    <cellStyle name="Normal 10 69" xfId="1810"/>
    <cellStyle name="Normal 10 7" xfId="1811"/>
    <cellStyle name="Normal 10 7 10" xfId="1812"/>
    <cellStyle name="Normal 10 7 11" xfId="1813"/>
    <cellStyle name="Normal 10 7 12" xfId="1814"/>
    <cellStyle name="Normal 10 7 13" xfId="1815"/>
    <cellStyle name="Normal 10 7 14" xfId="1816"/>
    <cellStyle name="Normal 10 7 15" xfId="1817"/>
    <cellStyle name="Normal 10 7 16" xfId="1818"/>
    <cellStyle name="Normal 10 7 17" xfId="1819"/>
    <cellStyle name="Normal 10 7 18" xfId="1820"/>
    <cellStyle name="Normal 10 7 19" xfId="1821"/>
    <cellStyle name="Normal 10 7 2" xfId="1822"/>
    <cellStyle name="Normal 10 7 20" xfId="1823"/>
    <cellStyle name="Normal 10 7 21" xfId="1824"/>
    <cellStyle name="Normal 10 7 22" xfId="1825"/>
    <cellStyle name="Normal 10 7 23" xfId="1826"/>
    <cellStyle name="Normal 10 7 24" xfId="1827"/>
    <cellStyle name="Normal 10 7 25" xfId="1828"/>
    <cellStyle name="Normal 10 7 26" xfId="1829"/>
    <cellStyle name="Normal 10 7 27" xfId="1830"/>
    <cellStyle name="Normal 10 7 28" xfId="1831"/>
    <cellStyle name="Normal 10 7 29" xfId="1832"/>
    <cellStyle name="Normal 10 7 3" xfId="1833"/>
    <cellStyle name="Normal 10 7 30" xfId="1834"/>
    <cellStyle name="Normal 10 7 31" xfId="1835"/>
    <cellStyle name="Normal 10 7 32" xfId="1836"/>
    <cellStyle name="Normal 10 7 33" xfId="1837"/>
    <cellStyle name="Normal 10 7 34" xfId="1838"/>
    <cellStyle name="Normal 10 7 35" xfId="1839"/>
    <cellStyle name="Normal 10 7 36" xfId="1840"/>
    <cellStyle name="Normal 10 7 37" xfId="1841"/>
    <cellStyle name="Normal 10 7 38" xfId="1842"/>
    <cellStyle name="Normal 10 7 39" xfId="1843"/>
    <cellStyle name="Normal 10 7 4" xfId="1844"/>
    <cellStyle name="Normal 10 7 40" xfId="1845"/>
    <cellStyle name="Normal 10 7 41" xfId="1846"/>
    <cellStyle name="Normal 10 7 42" xfId="1847"/>
    <cellStyle name="Normal 10 7 43" xfId="1848"/>
    <cellStyle name="Normal 10 7 44" xfId="1849"/>
    <cellStyle name="Normal 10 7 45" xfId="1850"/>
    <cellStyle name="Normal 10 7 46" xfId="1851"/>
    <cellStyle name="Normal 10 7 47" xfId="1852"/>
    <cellStyle name="Normal 10 7 48" xfId="1853"/>
    <cellStyle name="Normal 10 7 49" xfId="1854"/>
    <cellStyle name="Normal 10 7 5" xfId="1855"/>
    <cellStyle name="Normal 10 7 50" xfId="1856"/>
    <cellStyle name="Normal 10 7 51" xfId="1857"/>
    <cellStyle name="Normal 10 7 52" xfId="1858"/>
    <cellStyle name="Normal 10 7 53" xfId="1859"/>
    <cellStyle name="Normal 10 7 54" xfId="1860"/>
    <cellStyle name="Normal 10 7 55" xfId="1861"/>
    <cellStyle name="Normal 10 7 56" xfId="1862"/>
    <cellStyle name="Normal 10 7 57" xfId="1863"/>
    <cellStyle name="Normal 10 7 58" xfId="1864"/>
    <cellStyle name="Normal 10 7 6" xfId="1865"/>
    <cellStyle name="Normal 10 7 7" xfId="1866"/>
    <cellStyle name="Normal 10 7 8" xfId="1867"/>
    <cellStyle name="Normal 10 7 9" xfId="1868"/>
    <cellStyle name="Normal 10 70" xfId="1869"/>
    <cellStyle name="Normal 10 71" xfId="1870"/>
    <cellStyle name="Normal 10 72" xfId="1871"/>
    <cellStyle name="Normal 10 73" xfId="1872"/>
    <cellStyle name="Normal 10 74" xfId="1873"/>
    <cellStyle name="Normal 10 75" xfId="1874"/>
    <cellStyle name="Normal 10 76" xfId="1875"/>
    <cellStyle name="Normal 10 77" xfId="1876"/>
    <cellStyle name="Normal 10 78" xfId="1877"/>
    <cellStyle name="Normal 10 79" xfId="1878"/>
    <cellStyle name="Normal 10 8" xfId="1879"/>
    <cellStyle name="Normal 10 8 10" xfId="1880"/>
    <cellStyle name="Normal 10 8 11" xfId="1881"/>
    <cellStyle name="Normal 10 8 12" xfId="1882"/>
    <cellStyle name="Normal 10 8 13" xfId="1883"/>
    <cellStyle name="Normal 10 8 14" xfId="1884"/>
    <cellStyle name="Normal 10 8 15" xfId="1885"/>
    <cellStyle name="Normal 10 8 16" xfId="1886"/>
    <cellStyle name="Normal 10 8 17" xfId="1887"/>
    <cellStyle name="Normal 10 8 18" xfId="1888"/>
    <cellStyle name="Normal 10 8 19" xfId="1889"/>
    <cellStyle name="Normal 10 8 2" xfId="1890"/>
    <cellStyle name="Normal 10 8 20" xfId="1891"/>
    <cellStyle name="Normal 10 8 21" xfId="1892"/>
    <cellStyle name="Normal 10 8 22" xfId="1893"/>
    <cellStyle name="Normal 10 8 23" xfId="1894"/>
    <cellStyle name="Normal 10 8 24" xfId="1895"/>
    <cellStyle name="Normal 10 8 25" xfId="1896"/>
    <cellStyle name="Normal 10 8 26" xfId="1897"/>
    <cellStyle name="Normal 10 8 27" xfId="1898"/>
    <cellStyle name="Normal 10 8 28" xfId="1899"/>
    <cellStyle name="Normal 10 8 29" xfId="1900"/>
    <cellStyle name="Normal 10 8 3" xfId="1901"/>
    <cellStyle name="Normal 10 8 30" xfId="1902"/>
    <cellStyle name="Normal 10 8 31" xfId="1903"/>
    <cellStyle name="Normal 10 8 32" xfId="1904"/>
    <cellStyle name="Normal 10 8 33" xfId="1905"/>
    <cellStyle name="Normal 10 8 34" xfId="1906"/>
    <cellStyle name="Normal 10 8 35" xfId="1907"/>
    <cellStyle name="Normal 10 8 36" xfId="1908"/>
    <cellStyle name="Normal 10 8 37" xfId="1909"/>
    <cellStyle name="Normal 10 8 38" xfId="1910"/>
    <cellStyle name="Normal 10 8 39" xfId="1911"/>
    <cellStyle name="Normal 10 8 4" xfId="1912"/>
    <cellStyle name="Normal 10 8 40" xfId="1913"/>
    <cellStyle name="Normal 10 8 41" xfId="1914"/>
    <cellStyle name="Normal 10 8 42" xfId="1915"/>
    <cellStyle name="Normal 10 8 43" xfId="1916"/>
    <cellStyle name="Normal 10 8 44" xfId="1917"/>
    <cellStyle name="Normal 10 8 45" xfId="1918"/>
    <cellStyle name="Normal 10 8 46" xfId="1919"/>
    <cellStyle name="Normal 10 8 47" xfId="1920"/>
    <cellStyle name="Normal 10 8 48" xfId="1921"/>
    <cellStyle name="Normal 10 8 49" xfId="1922"/>
    <cellStyle name="Normal 10 8 5" xfId="1923"/>
    <cellStyle name="Normal 10 8 50" xfId="1924"/>
    <cellStyle name="Normal 10 8 51" xfId="1925"/>
    <cellStyle name="Normal 10 8 52" xfId="1926"/>
    <cellStyle name="Normal 10 8 53" xfId="1927"/>
    <cellStyle name="Normal 10 8 54" xfId="1928"/>
    <cellStyle name="Normal 10 8 55" xfId="1929"/>
    <cellStyle name="Normal 10 8 56" xfId="1930"/>
    <cellStyle name="Normal 10 8 57" xfId="1931"/>
    <cellStyle name="Normal 10 8 58" xfId="1932"/>
    <cellStyle name="Normal 10 8 6" xfId="1933"/>
    <cellStyle name="Normal 10 8 7" xfId="1934"/>
    <cellStyle name="Normal 10 8 8" xfId="1935"/>
    <cellStyle name="Normal 10 8 9" xfId="1936"/>
    <cellStyle name="Normal 10 80" xfId="1937"/>
    <cellStyle name="Normal 10 81" xfId="1938"/>
    <cellStyle name="Normal 10 82" xfId="1939"/>
    <cellStyle name="Normal 10 83" xfId="1940"/>
    <cellStyle name="Normal 10 9" xfId="1941"/>
    <cellStyle name="Normal 10 9 10" xfId="1942"/>
    <cellStyle name="Normal 10 9 11" xfId="1943"/>
    <cellStyle name="Normal 10 9 12" xfId="1944"/>
    <cellStyle name="Normal 10 9 13" xfId="1945"/>
    <cellStyle name="Normal 10 9 14" xfId="1946"/>
    <cellStyle name="Normal 10 9 15" xfId="1947"/>
    <cellStyle name="Normal 10 9 16" xfId="1948"/>
    <cellStyle name="Normal 10 9 17" xfId="1949"/>
    <cellStyle name="Normal 10 9 18" xfId="1950"/>
    <cellStyle name="Normal 10 9 19" xfId="1951"/>
    <cellStyle name="Normal 10 9 2" xfId="1952"/>
    <cellStyle name="Normal 10 9 20" xfId="1953"/>
    <cellStyle name="Normal 10 9 21" xfId="1954"/>
    <cellStyle name="Normal 10 9 22" xfId="1955"/>
    <cellStyle name="Normal 10 9 23" xfId="1956"/>
    <cellStyle name="Normal 10 9 24" xfId="1957"/>
    <cellStyle name="Normal 10 9 25" xfId="1958"/>
    <cellStyle name="Normal 10 9 26" xfId="1959"/>
    <cellStyle name="Normal 10 9 27" xfId="1960"/>
    <cellStyle name="Normal 10 9 28" xfId="1961"/>
    <cellStyle name="Normal 10 9 29" xfId="1962"/>
    <cellStyle name="Normal 10 9 3" xfId="1963"/>
    <cellStyle name="Normal 10 9 30" xfId="1964"/>
    <cellStyle name="Normal 10 9 31" xfId="1965"/>
    <cellStyle name="Normal 10 9 32" xfId="1966"/>
    <cellStyle name="Normal 10 9 33" xfId="1967"/>
    <cellStyle name="Normal 10 9 34" xfId="1968"/>
    <cellStyle name="Normal 10 9 35" xfId="1969"/>
    <cellStyle name="Normal 10 9 36" xfId="1970"/>
    <cellStyle name="Normal 10 9 37" xfId="1971"/>
    <cellStyle name="Normal 10 9 38" xfId="1972"/>
    <cellStyle name="Normal 10 9 39" xfId="1973"/>
    <cellStyle name="Normal 10 9 4" xfId="1974"/>
    <cellStyle name="Normal 10 9 40" xfId="1975"/>
    <cellStyle name="Normal 10 9 41" xfId="1976"/>
    <cellStyle name="Normal 10 9 42" xfId="1977"/>
    <cellStyle name="Normal 10 9 43" xfId="1978"/>
    <cellStyle name="Normal 10 9 44" xfId="1979"/>
    <cellStyle name="Normal 10 9 45" xfId="1980"/>
    <cellStyle name="Normal 10 9 46" xfId="1981"/>
    <cellStyle name="Normal 10 9 47" xfId="1982"/>
    <cellStyle name="Normal 10 9 48" xfId="1983"/>
    <cellStyle name="Normal 10 9 49" xfId="1984"/>
    <cellStyle name="Normal 10 9 5" xfId="1985"/>
    <cellStyle name="Normal 10 9 50" xfId="1986"/>
    <cellStyle name="Normal 10 9 51" xfId="1987"/>
    <cellStyle name="Normal 10 9 52" xfId="1988"/>
    <cellStyle name="Normal 10 9 53" xfId="1989"/>
    <cellStyle name="Normal 10 9 54" xfId="1990"/>
    <cellStyle name="Normal 10 9 55" xfId="1991"/>
    <cellStyle name="Normal 10 9 56" xfId="1992"/>
    <cellStyle name="Normal 10 9 57" xfId="1993"/>
    <cellStyle name="Normal 10 9 58" xfId="1994"/>
    <cellStyle name="Normal 10 9 6" xfId="1995"/>
    <cellStyle name="Normal 10 9 7" xfId="1996"/>
    <cellStyle name="Normal 10 9 8" xfId="1997"/>
    <cellStyle name="Normal 10 9 9" xfId="1998"/>
    <cellStyle name="Normal 11" xfId="1999"/>
    <cellStyle name="Normal 12" xfId="2000"/>
    <cellStyle name="Normal 14" xfId="32"/>
    <cellStyle name="Normal 15" xfId="30"/>
    <cellStyle name="Normal 16" xfId="33"/>
    <cellStyle name="Normal 17" xfId="35"/>
    <cellStyle name="Normal 2" xfId="25"/>
    <cellStyle name="Normal 2 2" xfId="2001"/>
    <cellStyle name="Normal 2 3" xfId="2002"/>
    <cellStyle name="Normal 2 4" xfId="2003"/>
    <cellStyle name="Normal 2 5" xfId="2004"/>
    <cellStyle name="Normal 2 6" xfId="2005"/>
    <cellStyle name="Normal 2 7" xfId="2006"/>
    <cellStyle name="Normal 2 8" xfId="2007"/>
    <cellStyle name="Normal 2 9" xfId="2008"/>
    <cellStyle name="Normal 20" xfId="34"/>
    <cellStyle name="Normal 21" xfId="36"/>
    <cellStyle name="Normal 3" xfId="37"/>
    <cellStyle name="Normal 3 10" xfId="2009"/>
    <cellStyle name="Normal 3 10 10" xfId="2010"/>
    <cellStyle name="Normal 3 10 11" xfId="2011"/>
    <cellStyle name="Normal 3 10 12" xfId="2012"/>
    <cellStyle name="Normal 3 10 13" xfId="2013"/>
    <cellStyle name="Normal 3 10 14" xfId="2014"/>
    <cellStyle name="Normal 3 10 15" xfId="2015"/>
    <cellStyle name="Normal 3 10 16" xfId="2016"/>
    <cellStyle name="Normal 3 10 17" xfId="2017"/>
    <cellStyle name="Normal 3 10 18" xfId="2018"/>
    <cellStyle name="Normal 3 10 19" xfId="2019"/>
    <cellStyle name="Normal 3 10 2" xfId="2020"/>
    <cellStyle name="Normal 3 10 20" xfId="2021"/>
    <cellStyle name="Normal 3 10 21" xfId="2022"/>
    <cellStyle name="Normal 3 10 22" xfId="2023"/>
    <cellStyle name="Normal 3 10 23" xfId="2024"/>
    <cellStyle name="Normal 3 10 24" xfId="2025"/>
    <cellStyle name="Normal 3 10 25" xfId="2026"/>
    <cellStyle name="Normal 3 10 26" xfId="2027"/>
    <cellStyle name="Normal 3 10 27" xfId="2028"/>
    <cellStyle name="Normal 3 10 28" xfId="2029"/>
    <cellStyle name="Normal 3 10 29" xfId="2030"/>
    <cellStyle name="Normal 3 10 3" xfId="2031"/>
    <cellStyle name="Normal 3 10 30" xfId="2032"/>
    <cellStyle name="Normal 3 10 31" xfId="2033"/>
    <cellStyle name="Normal 3 10 32" xfId="2034"/>
    <cellStyle name="Normal 3 10 33" xfId="2035"/>
    <cellStyle name="Normal 3 10 34" xfId="2036"/>
    <cellStyle name="Normal 3 10 35" xfId="2037"/>
    <cellStyle name="Normal 3 10 36" xfId="2038"/>
    <cellStyle name="Normal 3 10 37" xfId="2039"/>
    <cellStyle name="Normal 3 10 38" xfId="2040"/>
    <cellStyle name="Normal 3 10 39" xfId="2041"/>
    <cellStyle name="Normal 3 10 4" xfId="2042"/>
    <cellStyle name="Normal 3 10 40" xfId="2043"/>
    <cellStyle name="Normal 3 10 41" xfId="2044"/>
    <cellStyle name="Normal 3 10 42" xfId="2045"/>
    <cellStyle name="Normal 3 10 43" xfId="2046"/>
    <cellStyle name="Normal 3 10 44" xfId="2047"/>
    <cellStyle name="Normal 3 10 45" xfId="2048"/>
    <cellStyle name="Normal 3 10 46" xfId="2049"/>
    <cellStyle name="Normal 3 10 47" xfId="2050"/>
    <cellStyle name="Normal 3 10 48" xfId="2051"/>
    <cellStyle name="Normal 3 10 49" xfId="2052"/>
    <cellStyle name="Normal 3 10 5" xfId="2053"/>
    <cellStyle name="Normal 3 10 50" xfId="2054"/>
    <cellStyle name="Normal 3 10 51" xfId="2055"/>
    <cellStyle name="Normal 3 10 52" xfId="2056"/>
    <cellStyle name="Normal 3 10 53" xfId="2057"/>
    <cellStyle name="Normal 3 10 54" xfId="2058"/>
    <cellStyle name="Normal 3 10 55" xfId="2059"/>
    <cellStyle name="Normal 3 10 56" xfId="2060"/>
    <cellStyle name="Normal 3 10 57" xfId="2061"/>
    <cellStyle name="Normal 3 10 58" xfId="2062"/>
    <cellStyle name="Normal 3 10 6" xfId="2063"/>
    <cellStyle name="Normal 3 10 7" xfId="2064"/>
    <cellStyle name="Normal 3 10 8" xfId="2065"/>
    <cellStyle name="Normal 3 10 9" xfId="2066"/>
    <cellStyle name="Normal 3 11" xfId="2067"/>
    <cellStyle name="Normal 3 11 10" xfId="2068"/>
    <cellStyle name="Normal 3 11 11" xfId="2069"/>
    <cellStyle name="Normal 3 11 12" xfId="2070"/>
    <cellStyle name="Normal 3 11 13" xfId="2071"/>
    <cellStyle name="Normal 3 11 14" xfId="2072"/>
    <cellStyle name="Normal 3 11 15" xfId="2073"/>
    <cellStyle name="Normal 3 11 16" xfId="2074"/>
    <cellStyle name="Normal 3 11 17" xfId="2075"/>
    <cellStyle name="Normal 3 11 18" xfId="2076"/>
    <cellStyle name="Normal 3 11 19" xfId="2077"/>
    <cellStyle name="Normal 3 11 2" xfId="2078"/>
    <cellStyle name="Normal 3 11 20" xfId="2079"/>
    <cellStyle name="Normal 3 11 21" xfId="2080"/>
    <cellStyle name="Normal 3 11 22" xfId="2081"/>
    <cellStyle name="Normal 3 11 23" xfId="2082"/>
    <cellStyle name="Normal 3 11 24" xfId="2083"/>
    <cellStyle name="Normal 3 11 25" xfId="2084"/>
    <cellStyle name="Normal 3 11 26" xfId="2085"/>
    <cellStyle name="Normal 3 11 27" xfId="2086"/>
    <cellStyle name="Normal 3 11 28" xfId="2087"/>
    <cellStyle name="Normal 3 11 29" xfId="2088"/>
    <cellStyle name="Normal 3 11 3" xfId="2089"/>
    <cellStyle name="Normal 3 11 30" xfId="2090"/>
    <cellStyle name="Normal 3 11 31" xfId="2091"/>
    <cellStyle name="Normal 3 11 32" xfId="2092"/>
    <cellStyle name="Normal 3 11 33" xfId="2093"/>
    <cellStyle name="Normal 3 11 34" xfId="2094"/>
    <cellStyle name="Normal 3 11 35" xfId="2095"/>
    <cellStyle name="Normal 3 11 36" xfId="2096"/>
    <cellStyle name="Normal 3 11 37" xfId="2097"/>
    <cellStyle name="Normal 3 11 38" xfId="2098"/>
    <cellStyle name="Normal 3 11 39" xfId="2099"/>
    <cellStyle name="Normal 3 11 4" xfId="2100"/>
    <cellStyle name="Normal 3 11 40" xfId="2101"/>
    <cellStyle name="Normal 3 11 41" xfId="2102"/>
    <cellStyle name="Normal 3 11 42" xfId="2103"/>
    <cellStyle name="Normal 3 11 43" xfId="2104"/>
    <cellStyle name="Normal 3 11 44" xfId="2105"/>
    <cellStyle name="Normal 3 11 45" xfId="2106"/>
    <cellStyle name="Normal 3 11 46" xfId="2107"/>
    <cellStyle name="Normal 3 11 47" xfId="2108"/>
    <cellStyle name="Normal 3 11 48" xfId="2109"/>
    <cellStyle name="Normal 3 11 49" xfId="2110"/>
    <cellStyle name="Normal 3 11 5" xfId="2111"/>
    <cellStyle name="Normal 3 11 50" xfId="2112"/>
    <cellStyle name="Normal 3 11 51" xfId="2113"/>
    <cellStyle name="Normal 3 11 52" xfId="2114"/>
    <cellStyle name="Normal 3 11 53" xfId="2115"/>
    <cellStyle name="Normal 3 11 54" xfId="2116"/>
    <cellStyle name="Normal 3 11 55" xfId="2117"/>
    <cellStyle name="Normal 3 11 56" xfId="2118"/>
    <cellStyle name="Normal 3 11 57" xfId="2119"/>
    <cellStyle name="Normal 3 11 58" xfId="2120"/>
    <cellStyle name="Normal 3 11 6" xfId="2121"/>
    <cellStyle name="Normal 3 11 7" xfId="2122"/>
    <cellStyle name="Normal 3 11 8" xfId="2123"/>
    <cellStyle name="Normal 3 11 9" xfId="2124"/>
    <cellStyle name="Normal 3 12" xfId="2125"/>
    <cellStyle name="Normal 3 12 10" xfId="2126"/>
    <cellStyle name="Normal 3 12 11" xfId="2127"/>
    <cellStyle name="Normal 3 12 12" xfId="2128"/>
    <cellStyle name="Normal 3 12 13" xfId="2129"/>
    <cellStyle name="Normal 3 12 14" xfId="2130"/>
    <cellStyle name="Normal 3 12 15" xfId="2131"/>
    <cellStyle name="Normal 3 12 16" xfId="2132"/>
    <cellStyle name="Normal 3 12 17" xfId="2133"/>
    <cellStyle name="Normal 3 12 18" xfId="2134"/>
    <cellStyle name="Normal 3 12 19" xfId="2135"/>
    <cellStyle name="Normal 3 12 2" xfId="2136"/>
    <cellStyle name="Normal 3 12 20" xfId="2137"/>
    <cellStyle name="Normal 3 12 21" xfId="2138"/>
    <cellStyle name="Normal 3 12 22" xfId="2139"/>
    <cellStyle name="Normal 3 12 23" xfId="2140"/>
    <cellStyle name="Normal 3 12 24" xfId="2141"/>
    <cellStyle name="Normal 3 12 25" xfId="2142"/>
    <cellStyle name="Normal 3 12 26" xfId="2143"/>
    <cellStyle name="Normal 3 12 27" xfId="2144"/>
    <cellStyle name="Normal 3 12 28" xfId="2145"/>
    <cellStyle name="Normal 3 12 29" xfId="2146"/>
    <cellStyle name="Normal 3 12 3" xfId="2147"/>
    <cellStyle name="Normal 3 12 30" xfId="2148"/>
    <cellStyle name="Normal 3 12 31" xfId="2149"/>
    <cellStyle name="Normal 3 12 32" xfId="2150"/>
    <cellStyle name="Normal 3 12 33" xfId="2151"/>
    <cellStyle name="Normal 3 12 34" xfId="2152"/>
    <cellStyle name="Normal 3 12 35" xfId="2153"/>
    <cellStyle name="Normal 3 12 36" xfId="2154"/>
    <cellStyle name="Normal 3 12 37" xfId="2155"/>
    <cellStyle name="Normal 3 12 38" xfId="2156"/>
    <cellStyle name="Normal 3 12 39" xfId="2157"/>
    <cellStyle name="Normal 3 12 4" xfId="2158"/>
    <cellStyle name="Normal 3 12 40" xfId="2159"/>
    <cellStyle name="Normal 3 12 41" xfId="2160"/>
    <cellStyle name="Normal 3 12 42" xfId="2161"/>
    <cellStyle name="Normal 3 12 43" xfId="2162"/>
    <cellStyle name="Normal 3 12 44" xfId="2163"/>
    <cellStyle name="Normal 3 12 45" xfId="2164"/>
    <cellStyle name="Normal 3 12 46" xfId="2165"/>
    <cellStyle name="Normal 3 12 47" xfId="2166"/>
    <cellStyle name="Normal 3 12 48" xfId="2167"/>
    <cellStyle name="Normal 3 12 49" xfId="2168"/>
    <cellStyle name="Normal 3 12 5" xfId="2169"/>
    <cellStyle name="Normal 3 12 50" xfId="2170"/>
    <cellStyle name="Normal 3 12 51" xfId="2171"/>
    <cellStyle name="Normal 3 12 52" xfId="2172"/>
    <cellStyle name="Normal 3 12 53" xfId="2173"/>
    <cellStyle name="Normal 3 12 54" xfId="2174"/>
    <cellStyle name="Normal 3 12 55" xfId="2175"/>
    <cellStyle name="Normal 3 12 56" xfId="2176"/>
    <cellStyle name="Normal 3 12 57" xfId="2177"/>
    <cellStyle name="Normal 3 12 58" xfId="2178"/>
    <cellStyle name="Normal 3 12 6" xfId="2179"/>
    <cellStyle name="Normal 3 12 7" xfId="2180"/>
    <cellStyle name="Normal 3 12 8" xfId="2181"/>
    <cellStyle name="Normal 3 12 9" xfId="2182"/>
    <cellStyle name="Normal 3 13" xfId="2183"/>
    <cellStyle name="Normal 3 13 10" xfId="2184"/>
    <cellStyle name="Normal 3 13 11" xfId="2185"/>
    <cellStyle name="Normal 3 13 12" xfId="2186"/>
    <cellStyle name="Normal 3 13 13" xfId="2187"/>
    <cellStyle name="Normal 3 13 14" xfId="2188"/>
    <cellStyle name="Normal 3 13 15" xfId="2189"/>
    <cellStyle name="Normal 3 13 16" xfId="2190"/>
    <cellStyle name="Normal 3 13 17" xfId="2191"/>
    <cellStyle name="Normal 3 13 18" xfId="2192"/>
    <cellStyle name="Normal 3 13 19" xfId="2193"/>
    <cellStyle name="Normal 3 13 2" xfId="2194"/>
    <cellStyle name="Normal 3 13 20" xfId="2195"/>
    <cellStyle name="Normal 3 13 21" xfId="2196"/>
    <cellStyle name="Normal 3 13 22" xfId="2197"/>
    <cellStyle name="Normal 3 13 23" xfId="2198"/>
    <cellStyle name="Normal 3 13 24" xfId="2199"/>
    <cellStyle name="Normal 3 13 25" xfId="2200"/>
    <cellStyle name="Normal 3 13 26" xfId="2201"/>
    <cellStyle name="Normal 3 13 27" xfId="2202"/>
    <cellStyle name="Normal 3 13 28" xfId="2203"/>
    <cellStyle name="Normal 3 13 29" xfId="2204"/>
    <cellStyle name="Normal 3 13 3" xfId="2205"/>
    <cellStyle name="Normal 3 13 30" xfId="2206"/>
    <cellStyle name="Normal 3 13 31" xfId="2207"/>
    <cellStyle name="Normal 3 13 32" xfId="2208"/>
    <cellStyle name="Normal 3 13 33" xfId="2209"/>
    <cellStyle name="Normal 3 13 34" xfId="2210"/>
    <cellStyle name="Normal 3 13 35" xfId="2211"/>
    <cellStyle name="Normal 3 13 36" xfId="2212"/>
    <cellStyle name="Normal 3 13 37" xfId="2213"/>
    <cellStyle name="Normal 3 13 38" xfId="2214"/>
    <cellStyle name="Normal 3 13 39" xfId="2215"/>
    <cellStyle name="Normal 3 13 4" xfId="2216"/>
    <cellStyle name="Normal 3 13 40" xfId="2217"/>
    <cellStyle name="Normal 3 13 41" xfId="2218"/>
    <cellStyle name="Normal 3 13 42" xfId="2219"/>
    <cellStyle name="Normal 3 13 43" xfId="2220"/>
    <cellStyle name="Normal 3 13 44" xfId="2221"/>
    <cellStyle name="Normal 3 13 45" xfId="2222"/>
    <cellStyle name="Normal 3 13 46" xfId="2223"/>
    <cellStyle name="Normal 3 13 47" xfId="2224"/>
    <cellStyle name="Normal 3 13 48" xfId="2225"/>
    <cellStyle name="Normal 3 13 49" xfId="2226"/>
    <cellStyle name="Normal 3 13 5" xfId="2227"/>
    <cellStyle name="Normal 3 13 50" xfId="2228"/>
    <cellStyle name="Normal 3 13 51" xfId="2229"/>
    <cellStyle name="Normal 3 13 52" xfId="2230"/>
    <cellStyle name="Normal 3 13 53" xfId="2231"/>
    <cellStyle name="Normal 3 13 54" xfId="2232"/>
    <cellStyle name="Normal 3 13 55" xfId="2233"/>
    <cellStyle name="Normal 3 13 56" xfId="2234"/>
    <cellStyle name="Normal 3 13 57" xfId="2235"/>
    <cellStyle name="Normal 3 13 58" xfId="2236"/>
    <cellStyle name="Normal 3 13 6" xfId="2237"/>
    <cellStyle name="Normal 3 13 7" xfId="2238"/>
    <cellStyle name="Normal 3 13 8" xfId="2239"/>
    <cellStyle name="Normal 3 13 9" xfId="2240"/>
    <cellStyle name="Normal 3 14" xfId="2241"/>
    <cellStyle name="Normal 3 14 10" xfId="2242"/>
    <cellStyle name="Normal 3 14 11" xfId="2243"/>
    <cellStyle name="Normal 3 14 12" xfId="2244"/>
    <cellStyle name="Normal 3 14 13" xfId="2245"/>
    <cellStyle name="Normal 3 14 14" xfId="2246"/>
    <cellStyle name="Normal 3 14 15" xfId="2247"/>
    <cellStyle name="Normal 3 14 16" xfId="2248"/>
    <cellStyle name="Normal 3 14 17" xfId="2249"/>
    <cellStyle name="Normal 3 14 18" xfId="2250"/>
    <cellStyle name="Normal 3 14 19" xfId="2251"/>
    <cellStyle name="Normal 3 14 2" xfId="2252"/>
    <cellStyle name="Normal 3 14 20" xfId="2253"/>
    <cellStyle name="Normal 3 14 21" xfId="2254"/>
    <cellStyle name="Normal 3 14 22" xfId="2255"/>
    <cellStyle name="Normal 3 14 23" xfId="2256"/>
    <cellStyle name="Normal 3 14 24" xfId="2257"/>
    <cellStyle name="Normal 3 14 25" xfId="2258"/>
    <cellStyle name="Normal 3 14 26" xfId="2259"/>
    <cellStyle name="Normal 3 14 27" xfId="2260"/>
    <cellStyle name="Normal 3 14 28" xfId="2261"/>
    <cellStyle name="Normal 3 14 29" xfId="2262"/>
    <cellStyle name="Normal 3 14 3" xfId="2263"/>
    <cellStyle name="Normal 3 14 30" xfId="2264"/>
    <cellStyle name="Normal 3 14 31" xfId="2265"/>
    <cellStyle name="Normal 3 14 32" xfId="2266"/>
    <cellStyle name="Normal 3 14 33" xfId="2267"/>
    <cellStyle name="Normal 3 14 34" xfId="2268"/>
    <cellStyle name="Normal 3 14 35" xfId="2269"/>
    <cellStyle name="Normal 3 14 36" xfId="2270"/>
    <cellStyle name="Normal 3 14 37" xfId="2271"/>
    <cellStyle name="Normal 3 14 38" xfId="2272"/>
    <cellStyle name="Normal 3 14 39" xfId="2273"/>
    <cellStyle name="Normal 3 14 4" xfId="2274"/>
    <cellStyle name="Normal 3 14 40" xfId="2275"/>
    <cellStyle name="Normal 3 14 41" xfId="2276"/>
    <cellStyle name="Normal 3 14 42" xfId="2277"/>
    <cellStyle name="Normal 3 14 43" xfId="2278"/>
    <cellStyle name="Normal 3 14 44" xfId="2279"/>
    <cellStyle name="Normal 3 14 45" xfId="2280"/>
    <cellStyle name="Normal 3 14 46" xfId="2281"/>
    <cellStyle name="Normal 3 14 47" xfId="2282"/>
    <cellStyle name="Normal 3 14 48" xfId="2283"/>
    <cellStyle name="Normal 3 14 49" xfId="2284"/>
    <cellStyle name="Normal 3 14 5" xfId="2285"/>
    <cellStyle name="Normal 3 14 50" xfId="2286"/>
    <cellStyle name="Normal 3 14 51" xfId="2287"/>
    <cellStyle name="Normal 3 14 52" xfId="2288"/>
    <cellStyle name="Normal 3 14 53" xfId="2289"/>
    <cellStyle name="Normal 3 14 54" xfId="2290"/>
    <cellStyle name="Normal 3 14 55" xfId="2291"/>
    <cellStyle name="Normal 3 14 56" xfId="2292"/>
    <cellStyle name="Normal 3 14 57" xfId="2293"/>
    <cellStyle name="Normal 3 14 58" xfId="2294"/>
    <cellStyle name="Normal 3 14 6" xfId="2295"/>
    <cellStyle name="Normal 3 14 7" xfId="2296"/>
    <cellStyle name="Normal 3 14 8" xfId="2297"/>
    <cellStyle name="Normal 3 14 9" xfId="2298"/>
    <cellStyle name="Normal 3 15" xfId="2299"/>
    <cellStyle name="Normal 3 15 10" xfId="2300"/>
    <cellStyle name="Normal 3 15 11" xfId="2301"/>
    <cellStyle name="Normal 3 15 12" xfId="2302"/>
    <cellStyle name="Normal 3 15 13" xfId="2303"/>
    <cellStyle name="Normal 3 15 14" xfId="2304"/>
    <cellStyle name="Normal 3 15 15" xfId="2305"/>
    <cellStyle name="Normal 3 15 16" xfId="2306"/>
    <cellStyle name="Normal 3 15 17" xfId="2307"/>
    <cellStyle name="Normal 3 15 18" xfId="2308"/>
    <cellStyle name="Normal 3 15 19" xfId="2309"/>
    <cellStyle name="Normal 3 15 2" xfId="2310"/>
    <cellStyle name="Normal 3 15 20" xfId="2311"/>
    <cellStyle name="Normal 3 15 21" xfId="2312"/>
    <cellStyle name="Normal 3 15 22" xfId="2313"/>
    <cellStyle name="Normal 3 15 23" xfId="2314"/>
    <cellStyle name="Normal 3 15 24" xfId="2315"/>
    <cellStyle name="Normal 3 15 25" xfId="2316"/>
    <cellStyle name="Normal 3 15 26" xfId="2317"/>
    <cellStyle name="Normal 3 15 27" xfId="2318"/>
    <cellStyle name="Normal 3 15 28" xfId="2319"/>
    <cellStyle name="Normal 3 15 29" xfId="2320"/>
    <cellStyle name="Normal 3 15 3" xfId="2321"/>
    <cellStyle name="Normal 3 15 30" xfId="2322"/>
    <cellStyle name="Normal 3 15 31" xfId="2323"/>
    <cellStyle name="Normal 3 15 32" xfId="2324"/>
    <cellStyle name="Normal 3 15 33" xfId="2325"/>
    <cellStyle name="Normal 3 15 34" xfId="2326"/>
    <cellStyle name="Normal 3 15 35" xfId="2327"/>
    <cellStyle name="Normal 3 15 36" xfId="2328"/>
    <cellStyle name="Normal 3 15 37" xfId="2329"/>
    <cellStyle name="Normal 3 15 38" xfId="2330"/>
    <cellStyle name="Normal 3 15 39" xfId="2331"/>
    <cellStyle name="Normal 3 15 4" xfId="2332"/>
    <cellStyle name="Normal 3 15 40" xfId="2333"/>
    <cellStyle name="Normal 3 15 41" xfId="2334"/>
    <cellStyle name="Normal 3 15 42" xfId="2335"/>
    <cellStyle name="Normal 3 15 43" xfId="2336"/>
    <cellStyle name="Normal 3 15 44" xfId="2337"/>
    <cellStyle name="Normal 3 15 45" xfId="2338"/>
    <cellStyle name="Normal 3 15 46" xfId="2339"/>
    <cellStyle name="Normal 3 15 47" xfId="2340"/>
    <cellStyle name="Normal 3 15 48" xfId="2341"/>
    <cellStyle name="Normal 3 15 49" xfId="2342"/>
    <cellStyle name="Normal 3 15 5" xfId="2343"/>
    <cellStyle name="Normal 3 15 50" xfId="2344"/>
    <cellStyle name="Normal 3 15 51" xfId="2345"/>
    <cellStyle name="Normal 3 15 52" xfId="2346"/>
    <cellStyle name="Normal 3 15 53" xfId="2347"/>
    <cellStyle name="Normal 3 15 54" xfId="2348"/>
    <cellStyle name="Normal 3 15 55" xfId="2349"/>
    <cellStyle name="Normal 3 15 56" xfId="2350"/>
    <cellStyle name="Normal 3 15 57" xfId="2351"/>
    <cellStyle name="Normal 3 15 58" xfId="2352"/>
    <cellStyle name="Normal 3 15 6" xfId="2353"/>
    <cellStyle name="Normal 3 15 7" xfId="2354"/>
    <cellStyle name="Normal 3 15 8" xfId="2355"/>
    <cellStyle name="Normal 3 15 9" xfId="2356"/>
    <cellStyle name="Normal 3 16" xfId="2357"/>
    <cellStyle name="Normal 3 16 10" xfId="2358"/>
    <cellStyle name="Normal 3 16 11" xfId="2359"/>
    <cellStyle name="Normal 3 16 12" xfId="2360"/>
    <cellStyle name="Normal 3 16 13" xfId="2361"/>
    <cellStyle name="Normal 3 16 14" xfId="2362"/>
    <cellStyle name="Normal 3 16 15" xfId="2363"/>
    <cellStyle name="Normal 3 16 16" xfId="2364"/>
    <cellStyle name="Normal 3 16 17" xfId="2365"/>
    <cellStyle name="Normal 3 16 18" xfId="2366"/>
    <cellStyle name="Normal 3 16 19" xfId="2367"/>
    <cellStyle name="Normal 3 16 2" xfId="2368"/>
    <cellStyle name="Normal 3 16 20" xfId="2369"/>
    <cellStyle name="Normal 3 16 21" xfId="2370"/>
    <cellStyle name="Normal 3 16 22" xfId="2371"/>
    <cellStyle name="Normal 3 16 23" xfId="2372"/>
    <cellStyle name="Normal 3 16 24" xfId="2373"/>
    <cellStyle name="Normal 3 16 25" xfId="2374"/>
    <cellStyle name="Normal 3 16 26" xfId="2375"/>
    <cellStyle name="Normal 3 16 27" xfId="2376"/>
    <cellStyle name="Normal 3 16 28" xfId="2377"/>
    <cellStyle name="Normal 3 16 29" xfId="2378"/>
    <cellStyle name="Normal 3 16 3" xfId="2379"/>
    <cellStyle name="Normal 3 16 30" xfId="2380"/>
    <cellStyle name="Normal 3 16 31" xfId="2381"/>
    <cellStyle name="Normal 3 16 32" xfId="2382"/>
    <cellStyle name="Normal 3 16 33" xfId="2383"/>
    <cellStyle name="Normal 3 16 34" xfId="2384"/>
    <cellStyle name="Normal 3 16 35" xfId="2385"/>
    <cellStyle name="Normal 3 16 36" xfId="2386"/>
    <cellStyle name="Normal 3 16 37" xfId="2387"/>
    <cellStyle name="Normal 3 16 38" xfId="2388"/>
    <cellStyle name="Normal 3 16 39" xfId="2389"/>
    <cellStyle name="Normal 3 16 4" xfId="2390"/>
    <cellStyle name="Normal 3 16 40" xfId="2391"/>
    <cellStyle name="Normal 3 16 41" xfId="2392"/>
    <cellStyle name="Normal 3 16 42" xfId="2393"/>
    <cellStyle name="Normal 3 16 43" xfId="2394"/>
    <cellStyle name="Normal 3 16 44" xfId="2395"/>
    <cellStyle name="Normal 3 16 45" xfId="2396"/>
    <cellStyle name="Normal 3 16 46" xfId="2397"/>
    <cellStyle name="Normal 3 16 47" xfId="2398"/>
    <cellStyle name="Normal 3 16 48" xfId="2399"/>
    <cellStyle name="Normal 3 16 49" xfId="2400"/>
    <cellStyle name="Normal 3 16 5" xfId="2401"/>
    <cellStyle name="Normal 3 16 50" xfId="2402"/>
    <cellStyle name="Normal 3 16 51" xfId="2403"/>
    <cellStyle name="Normal 3 16 52" xfId="2404"/>
    <cellStyle name="Normal 3 16 53" xfId="2405"/>
    <cellStyle name="Normal 3 16 54" xfId="2406"/>
    <cellStyle name="Normal 3 16 55" xfId="2407"/>
    <cellStyle name="Normal 3 16 56" xfId="2408"/>
    <cellStyle name="Normal 3 16 57" xfId="2409"/>
    <cellStyle name="Normal 3 16 58" xfId="2410"/>
    <cellStyle name="Normal 3 16 6" xfId="2411"/>
    <cellStyle name="Normal 3 16 7" xfId="2412"/>
    <cellStyle name="Normal 3 16 8" xfId="2413"/>
    <cellStyle name="Normal 3 16 9" xfId="2414"/>
    <cellStyle name="Normal 3 17" xfId="2415"/>
    <cellStyle name="Normal 3 17 10" xfId="2416"/>
    <cellStyle name="Normal 3 17 11" xfId="2417"/>
    <cellStyle name="Normal 3 17 12" xfId="2418"/>
    <cellStyle name="Normal 3 17 13" xfId="2419"/>
    <cellStyle name="Normal 3 17 14" xfId="2420"/>
    <cellStyle name="Normal 3 17 15" xfId="2421"/>
    <cellStyle name="Normal 3 17 16" xfId="2422"/>
    <cellStyle name="Normal 3 17 17" xfId="2423"/>
    <cellStyle name="Normal 3 17 18" xfId="2424"/>
    <cellStyle name="Normal 3 17 19" xfId="2425"/>
    <cellStyle name="Normal 3 17 2" xfId="2426"/>
    <cellStyle name="Normal 3 17 20" xfId="2427"/>
    <cellStyle name="Normal 3 17 21" xfId="2428"/>
    <cellStyle name="Normal 3 17 22" xfId="2429"/>
    <cellStyle name="Normal 3 17 23" xfId="2430"/>
    <cellStyle name="Normal 3 17 24" xfId="2431"/>
    <cellStyle name="Normal 3 17 25" xfId="2432"/>
    <cellStyle name="Normal 3 17 26" xfId="2433"/>
    <cellStyle name="Normal 3 17 27" xfId="2434"/>
    <cellStyle name="Normal 3 17 28" xfId="2435"/>
    <cellStyle name="Normal 3 17 29" xfId="2436"/>
    <cellStyle name="Normal 3 17 3" xfId="2437"/>
    <cellStyle name="Normal 3 17 30" xfId="2438"/>
    <cellStyle name="Normal 3 17 31" xfId="2439"/>
    <cellStyle name="Normal 3 17 32" xfId="2440"/>
    <cellStyle name="Normal 3 17 33" xfId="2441"/>
    <cellStyle name="Normal 3 17 34" xfId="2442"/>
    <cellStyle name="Normal 3 17 35" xfId="2443"/>
    <cellStyle name="Normal 3 17 36" xfId="2444"/>
    <cellStyle name="Normal 3 17 37" xfId="2445"/>
    <cellStyle name="Normal 3 17 38" xfId="2446"/>
    <cellStyle name="Normal 3 17 39" xfId="2447"/>
    <cellStyle name="Normal 3 17 4" xfId="2448"/>
    <cellStyle name="Normal 3 17 40" xfId="2449"/>
    <cellStyle name="Normal 3 17 41" xfId="2450"/>
    <cellStyle name="Normal 3 17 42" xfId="2451"/>
    <cellStyle name="Normal 3 17 43" xfId="2452"/>
    <cellStyle name="Normal 3 17 44" xfId="2453"/>
    <cellStyle name="Normal 3 17 45" xfId="2454"/>
    <cellStyle name="Normal 3 17 46" xfId="2455"/>
    <cellStyle name="Normal 3 17 47" xfId="2456"/>
    <cellStyle name="Normal 3 17 48" xfId="2457"/>
    <cellStyle name="Normal 3 17 49" xfId="2458"/>
    <cellStyle name="Normal 3 17 5" xfId="2459"/>
    <cellStyle name="Normal 3 17 50" xfId="2460"/>
    <cellStyle name="Normal 3 17 51" xfId="2461"/>
    <cellStyle name="Normal 3 17 52" xfId="2462"/>
    <cellStyle name="Normal 3 17 53" xfId="2463"/>
    <cellStyle name="Normal 3 17 54" xfId="2464"/>
    <cellStyle name="Normal 3 17 55" xfId="2465"/>
    <cellStyle name="Normal 3 17 56" xfId="2466"/>
    <cellStyle name="Normal 3 17 57" xfId="2467"/>
    <cellStyle name="Normal 3 17 58" xfId="2468"/>
    <cellStyle name="Normal 3 17 6" xfId="2469"/>
    <cellStyle name="Normal 3 17 7" xfId="2470"/>
    <cellStyle name="Normal 3 17 8" xfId="2471"/>
    <cellStyle name="Normal 3 17 9" xfId="2472"/>
    <cellStyle name="Normal 3 18" xfId="2473"/>
    <cellStyle name="Normal 3 18 10" xfId="2474"/>
    <cellStyle name="Normal 3 18 11" xfId="2475"/>
    <cellStyle name="Normal 3 18 12" xfId="2476"/>
    <cellStyle name="Normal 3 18 13" xfId="2477"/>
    <cellStyle name="Normal 3 18 14" xfId="2478"/>
    <cellStyle name="Normal 3 18 15" xfId="2479"/>
    <cellStyle name="Normal 3 18 16" xfId="2480"/>
    <cellStyle name="Normal 3 18 17" xfId="2481"/>
    <cellStyle name="Normal 3 18 18" xfId="2482"/>
    <cellStyle name="Normal 3 18 19" xfId="2483"/>
    <cellStyle name="Normal 3 18 2" xfId="2484"/>
    <cellStyle name="Normal 3 18 20" xfId="2485"/>
    <cellStyle name="Normal 3 18 21" xfId="2486"/>
    <cellStyle name="Normal 3 18 22" xfId="2487"/>
    <cellStyle name="Normal 3 18 23" xfId="2488"/>
    <cellStyle name="Normal 3 18 24" xfId="2489"/>
    <cellStyle name="Normal 3 18 25" xfId="2490"/>
    <cellStyle name="Normal 3 18 26" xfId="2491"/>
    <cellStyle name="Normal 3 18 27" xfId="2492"/>
    <cellStyle name="Normal 3 18 28" xfId="2493"/>
    <cellStyle name="Normal 3 18 29" xfId="2494"/>
    <cellStyle name="Normal 3 18 3" xfId="2495"/>
    <cellStyle name="Normal 3 18 30" xfId="2496"/>
    <cellStyle name="Normal 3 18 31" xfId="2497"/>
    <cellStyle name="Normal 3 18 32" xfId="2498"/>
    <cellStyle name="Normal 3 18 33" xfId="2499"/>
    <cellStyle name="Normal 3 18 34" xfId="2500"/>
    <cellStyle name="Normal 3 18 35" xfId="2501"/>
    <cellStyle name="Normal 3 18 36" xfId="2502"/>
    <cellStyle name="Normal 3 18 37" xfId="2503"/>
    <cellStyle name="Normal 3 18 38" xfId="2504"/>
    <cellStyle name="Normal 3 18 39" xfId="2505"/>
    <cellStyle name="Normal 3 18 4" xfId="2506"/>
    <cellStyle name="Normal 3 18 40" xfId="2507"/>
    <cellStyle name="Normal 3 18 41" xfId="2508"/>
    <cellStyle name="Normal 3 18 42" xfId="2509"/>
    <cellStyle name="Normal 3 18 43" xfId="2510"/>
    <cellStyle name="Normal 3 18 44" xfId="2511"/>
    <cellStyle name="Normal 3 18 45" xfId="2512"/>
    <cellStyle name="Normal 3 18 46" xfId="2513"/>
    <cellStyle name="Normal 3 18 47" xfId="2514"/>
    <cellStyle name="Normal 3 18 48" xfId="2515"/>
    <cellStyle name="Normal 3 18 49" xfId="2516"/>
    <cellStyle name="Normal 3 18 5" xfId="2517"/>
    <cellStyle name="Normal 3 18 50" xfId="2518"/>
    <cellStyle name="Normal 3 18 51" xfId="2519"/>
    <cellStyle name="Normal 3 18 52" xfId="2520"/>
    <cellStyle name="Normal 3 18 53" xfId="2521"/>
    <cellStyle name="Normal 3 18 54" xfId="2522"/>
    <cellStyle name="Normal 3 18 55" xfId="2523"/>
    <cellStyle name="Normal 3 18 56" xfId="2524"/>
    <cellStyle name="Normal 3 18 57" xfId="2525"/>
    <cellStyle name="Normal 3 18 58" xfId="2526"/>
    <cellStyle name="Normal 3 18 6" xfId="2527"/>
    <cellStyle name="Normal 3 18 7" xfId="2528"/>
    <cellStyle name="Normal 3 18 8" xfId="2529"/>
    <cellStyle name="Normal 3 18 9" xfId="2530"/>
    <cellStyle name="Normal 3 19" xfId="2531"/>
    <cellStyle name="Normal 3 19 10" xfId="2532"/>
    <cellStyle name="Normal 3 19 11" xfId="2533"/>
    <cellStyle name="Normal 3 19 12" xfId="2534"/>
    <cellStyle name="Normal 3 19 13" xfId="2535"/>
    <cellStyle name="Normal 3 19 14" xfId="2536"/>
    <cellStyle name="Normal 3 19 15" xfId="2537"/>
    <cellStyle name="Normal 3 19 16" xfId="2538"/>
    <cellStyle name="Normal 3 19 17" xfId="2539"/>
    <cellStyle name="Normal 3 19 18" xfId="2540"/>
    <cellStyle name="Normal 3 19 19" xfId="2541"/>
    <cellStyle name="Normal 3 19 2" xfId="2542"/>
    <cellStyle name="Normal 3 19 20" xfId="2543"/>
    <cellStyle name="Normal 3 19 21" xfId="2544"/>
    <cellStyle name="Normal 3 19 22" xfId="2545"/>
    <cellStyle name="Normal 3 19 23" xfId="2546"/>
    <cellStyle name="Normal 3 19 24" xfId="2547"/>
    <cellStyle name="Normal 3 19 25" xfId="2548"/>
    <cellStyle name="Normal 3 19 26" xfId="2549"/>
    <cellStyle name="Normal 3 19 27" xfId="2550"/>
    <cellStyle name="Normal 3 19 28" xfId="2551"/>
    <cellStyle name="Normal 3 19 29" xfId="2552"/>
    <cellStyle name="Normal 3 19 3" xfId="2553"/>
    <cellStyle name="Normal 3 19 30" xfId="2554"/>
    <cellStyle name="Normal 3 19 31" xfId="2555"/>
    <cellStyle name="Normal 3 19 32" xfId="2556"/>
    <cellStyle name="Normal 3 19 33" xfId="2557"/>
    <cellStyle name="Normal 3 19 34" xfId="2558"/>
    <cellStyle name="Normal 3 19 35" xfId="2559"/>
    <cellStyle name="Normal 3 19 36" xfId="2560"/>
    <cellStyle name="Normal 3 19 37" xfId="2561"/>
    <cellStyle name="Normal 3 19 38" xfId="2562"/>
    <cellStyle name="Normal 3 19 39" xfId="2563"/>
    <cellStyle name="Normal 3 19 4" xfId="2564"/>
    <cellStyle name="Normal 3 19 40" xfId="2565"/>
    <cellStyle name="Normal 3 19 41" xfId="2566"/>
    <cellStyle name="Normal 3 19 42" xfId="2567"/>
    <cellStyle name="Normal 3 19 43" xfId="2568"/>
    <cellStyle name="Normal 3 19 44" xfId="2569"/>
    <cellStyle name="Normal 3 19 45" xfId="2570"/>
    <cellStyle name="Normal 3 19 46" xfId="2571"/>
    <cellStyle name="Normal 3 19 47" xfId="2572"/>
    <cellStyle name="Normal 3 19 48" xfId="2573"/>
    <cellStyle name="Normal 3 19 49" xfId="2574"/>
    <cellStyle name="Normal 3 19 5" xfId="2575"/>
    <cellStyle name="Normal 3 19 50" xfId="2576"/>
    <cellStyle name="Normal 3 19 51" xfId="2577"/>
    <cellStyle name="Normal 3 19 52" xfId="2578"/>
    <cellStyle name="Normal 3 19 53" xfId="2579"/>
    <cellStyle name="Normal 3 19 54" xfId="2580"/>
    <cellStyle name="Normal 3 19 55" xfId="2581"/>
    <cellStyle name="Normal 3 19 56" xfId="2582"/>
    <cellStyle name="Normal 3 19 57" xfId="2583"/>
    <cellStyle name="Normal 3 19 58" xfId="2584"/>
    <cellStyle name="Normal 3 19 6" xfId="2585"/>
    <cellStyle name="Normal 3 19 7" xfId="2586"/>
    <cellStyle name="Normal 3 19 8" xfId="2587"/>
    <cellStyle name="Normal 3 19 9" xfId="2588"/>
    <cellStyle name="Normal 3 2" xfId="2589"/>
    <cellStyle name="Normal 3 2 10" xfId="2590"/>
    <cellStyle name="Normal 3 2 11" xfId="2591"/>
    <cellStyle name="Normal 3 2 12" xfId="2592"/>
    <cellStyle name="Normal 3 2 13" xfId="2593"/>
    <cellStyle name="Normal 3 2 14" xfId="2594"/>
    <cellStyle name="Normal 3 2 15" xfId="2595"/>
    <cellStyle name="Normal 3 2 16" xfId="2596"/>
    <cellStyle name="Normal 3 2 17" xfId="2597"/>
    <cellStyle name="Normal 3 2 18" xfId="2598"/>
    <cellStyle name="Normal 3 2 19" xfId="2599"/>
    <cellStyle name="Normal 3 2 2" xfId="2600"/>
    <cellStyle name="Normal 3 2 20" xfId="2601"/>
    <cellStyle name="Normal 3 2 21" xfId="2602"/>
    <cellStyle name="Normal 3 2 22" xfId="2603"/>
    <cellStyle name="Normal 3 2 23" xfId="2604"/>
    <cellStyle name="Normal 3 2 24" xfId="2605"/>
    <cellStyle name="Normal 3 2 25" xfId="2606"/>
    <cellStyle name="Normal 3 2 26" xfId="2607"/>
    <cellStyle name="Normal 3 2 27" xfId="2608"/>
    <cellStyle name="Normal 3 2 28" xfId="2609"/>
    <cellStyle name="Normal 3 2 29" xfId="2610"/>
    <cellStyle name="Normal 3 2 3" xfId="2611"/>
    <cellStyle name="Normal 3 2 30" xfId="2612"/>
    <cellStyle name="Normal 3 2 31" xfId="2613"/>
    <cellStyle name="Normal 3 2 32" xfId="2614"/>
    <cellStyle name="Normal 3 2 33" xfId="2615"/>
    <cellStyle name="Normal 3 2 34" xfId="2616"/>
    <cellStyle name="Normal 3 2 35" xfId="2617"/>
    <cellStyle name="Normal 3 2 36" xfId="2618"/>
    <cellStyle name="Normal 3 2 37" xfId="2619"/>
    <cellStyle name="Normal 3 2 38" xfId="2620"/>
    <cellStyle name="Normal 3 2 39" xfId="2621"/>
    <cellStyle name="Normal 3 2 4" xfId="2622"/>
    <cellStyle name="Normal 3 2 40" xfId="2623"/>
    <cellStyle name="Normal 3 2 41" xfId="2624"/>
    <cellStyle name="Normal 3 2 42" xfId="2625"/>
    <cellStyle name="Normal 3 2 43" xfId="2626"/>
    <cellStyle name="Normal 3 2 44" xfId="2627"/>
    <cellStyle name="Normal 3 2 45" xfId="2628"/>
    <cellStyle name="Normal 3 2 46" xfId="2629"/>
    <cellStyle name="Normal 3 2 47" xfId="2630"/>
    <cellStyle name="Normal 3 2 48" xfId="2631"/>
    <cellStyle name="Normal 3 2 49" xfId="2632"/>
    <cellStyle name="Normal 3 2 5" xfId="2633"/>
    <cellStyle name="Normal 3 2 50" xfId="2634"/>
    <cellStyle name="Normal 3 2 51" xfId="2635"/>
    <cellStyle name="Normal 3 2 52" xfId="2636"/>
    <cellStyle name="Normal 3 2 53" xfId="2637"/>
    <cellStyle name="Normal 3 2 54" xfId="2638"/>
    <cellStyle name="Normal 3 2 55" xfId="2639"/>
    <cellStyle name="Normal 3 2 56" xfId="2640"/>
    <cellStyle name="Normal 3 2 57" xfId="2641"/>
    <cellStyle name="Normal 3 2 58" xfId="2642"/>
    <cellStyle name="Normal 3 2 6" xfId="2643"/>
    <cellStyle name="Normal 3 2 7" xfId="2644"/>
    <cellStyle name="Normal 3 2 8" xfId="2645"/>
    <cellStyle name="Normal 3 2 9" xfId="2646"/>
    <cellStyle name="Normal 3 20" xfId="2647"/>
    <cellStyle name="Normal 3 20 10" xfId="2648"/>
    <cellStyle name="Normal 3 20 11" xfId="2649"/>
    <cellStyle name="Normal 3 20 12" xfId="2650"/>
    <cellStyle name="Normal 3 20 13" xfId="2651"/>
    <cellStyle name="Normal 3 20 14" xfId="2652"/>
    <cellStyle name="Normal 3 20 15" xfId="2653"/>
    <cellStyle name="Normal 3 20 16" xfId="2654"/>
    <cellStyle name="Normal 3 20 17" xfId="2655"/>
    <cellStyle name="Normal 3 20 18" xfId="2656"/>
    <cellStyle name="Normal 3 20 19" xfId="2657"/>
    <cellStyle name="Normal 3 20 2" xfId="2658"/>
    <cellStyle name="Normal 3 20 20" xfId="2659"/>
    <cellStyle name="Normal 3 20 21" xfId="2660"/>
    <cellStyle name="Normal 3 20 22" xfId="2661"/>
    <cellStyle name="Normal 3 20 23" xfId="2662"/>
    <cellStyle name="Normal 3 20 24" xfId="2663"/>
    <cellStyle name="Normal 3 20 25" xfId="2664"/>
    <cellStyle name="Normal 3 20 26" xfId="2665"/>
    <cellStyle name="Normal 3 20 27" xfId="2666"/>
    <cellStyle name="Normal 3 20 28" xfId="2667"/>
    <cellStyle name="Normal 3 20 29" xfId="2668"/>
    <cellStyle name="Normal 3 20 3" xfId="2669"/>
    <cellStyle name="Normal 3 20 30" xfId="2670"/>
    <cellStyle name="Normal 3 20 31" xfId="2671"/>
    <cellStyle name="Normal 3 20 32" xfId="2672"/>
    <cellStyle name="Normal 3 20 33" xfId="2673"/>
    <cellStyle name="Normal 3 20 34" xfId="2674"/>
    <cellStyle name="Normal 3 20 35" xfId="2675"/>
    <cellStyle name="Normal 3 20 36" xfId="2676"/>
    <cellStyle name="Normal 3 20 37" xfId="2677"/>
    <cellStyle name="Normal 3 20 38" xfId="2678"/>
    <cellStyle name="Normal 3 20 39" xfId="2679"/>
    <cellStyle name="Normal 3 20 4" xfId="2680"/>
    <cellStyle name="Normal 3 20 40" xfId="2681"/>
    <cellStyle name="Normal 3 20 41" xfId="2682"/>
    <cellStyle name="Normal 3 20 42" xfId="2683"/>
    <cellStyle name="Normal 3 20 43" xfId="2684"/>
    <cellStyle name="Normal 3 20 44" xfId="2685"/>
    <cellStyle name="Normal 3 20 45" xfId="2686"/>
    <cellStyle name="Normal 3 20 46" xfId="2687"/>
    <cellStyle name="Normal 3 20 47" xfId="2688"/>
    <cellStyle name="Normal 3 20 48" xfId="2689"/>
    <cellStyle name="Normal 3 20 49" xfId="2690"/>
    <cellStyle name="Normal 3 20 5" xfId="2691"/>
    <cellStyle name="Normal 3 20 50" xfId="2692"/>
    <cellStyle name="Normal 3 20 51" xfId="2693"/>
    <cellStyle name="Normal 3 20 52" xfId="2694"/>
    <cellStyle name="Normal 3 20 53" xfId="2695"/>
    <cellStyle name="Normal 3 20 54" xfId="2696"/>
    <cellStyle name="Normal 3 20 55" xfId="2697"/>
    <cellStyle name="Normal 3 20 56" xfId="2698"/>
    <cellStyle name="Normal 3 20 57" xfId="2699"/>
    <cellStyle name="Normal 3 20 58" xfId="2700"/>
    <cellStyle name="Normal 3 20 6" xfId="2701"/>
    <cellStyle name="Normal 3 20 7" xfId="2702"/>
    <cellStyle name="Normal 3 20 8" xfId="2703"/>
    <cellStyle name="Normal 3 20 9" xfId="2704"/>
    <cellStyle name="Normal 3 21" xfId="2705"/>
    <cellStyle name="Normal 3 21 10" xfId="2706"/>
    <cellStyle name="Normal 3 21 11" xfId="2707"/>
    <cellStyle name="Normal 3 21 12" xfId="2708"/>
    <cellStyle name="Normal 3 21 13" xfId="2709"/>
    <cellStyle name="Normal 3 21 14" xfId="2710"/>
    <cellStyle name="Normal 3 21 15" xfId="2711"/>
    <cellStyle name="Normal 3 21 16" xfId="2712"/>
    <cellStyle name="Normal 3 21 17" xfId="2713"/>
    <cellStyle name="Normal 3 21 18" xfId="2714"/>
    <cellStyle name="Normal 3 21 19" xfId="2715"/>
    <cellStyle name="Normal 3 21 2" xfId="2716"/>
    <cellStyle name="Normal 3 21 20" xfId="2717"/>
    <cellStyle name="Normal 3 21 21" xfId="2718"/>
    <cellStyle name="Normal 3 21 22" xfId="2719"/>
    <cellStyle name="Normal 3 21 23" xfId="2720"/>
    <cellStyle name="Normal 3 21 24" xfId="2721"/>
    <cellStyle name="Normal 3 21 25" xfId="2722"/>
    <cellStyle name="Normal 3 21 26" xfId="2723"/>
    <cellStyle name="Normal 3 21 27" xfId="2724"/>
    <cellStyle name="Normal 3 21 28" xfId="2725"/>
    <cellStyle name="Normal 3 21 29" xfId="2726"/>
    <cellStyle name="Normal 3 21 3" xfId="2727"/>
    <cellStyle name="Normal 3 21 30" xfId="2728"/>
    <cellStyle name="Normal 3 21 31" xfId="2729"/>
    <cellStyle name="Normal 3 21 32" xfId="2730"/>
    <cellStyle name="Normal 3 21 33" xfId="2731"/>
    <cellStyle name="Normal 3 21 34" xfId="2732"/>
    <cellStyle name="Normal 3 21 35" xfId="2733"/>
    <cellStyle name="Normal 3 21 36" xfId="2734"/>
    <cellStyle name="Normal 3 21 37" xfId="2735"/>
    <cellStyle name="Normal 3 21 38" xfId="2736"/>
    <cellStyle name="Normal 3 21 39" xfId="2737"/>
    <cellStyle name="Normal 3 21 4" xfId="2738"/>
    <cellStyle name="Normal 3 21 40" xfId="2739"/>
    <cellStyle name="Normal 3 21 41" xfId="2740"/>
    <cellStyle name="Normal 3 21 42" xfId="2741"/>
    <cellStyle name="Normal 3 21 43" xfId="2742"/>
    <cellStyle name="Normal 3 21 44" xfId="2743"/>
    <cellStyle name="Normal 3 21 45" xfId="2744"/>
    <cellStyle name="Normal 3 21 46" xfId="2745"/>
    <cellStyle name="Normal 3 21 47" xfId="2746"/>
    <cellStyle name="Normal 3 21 48" xfId="2747"/>
    <cellStyle name="Normal 3 21 49" xfId="2748"/>
    <cellStyle name="Normal 3 21 5" xfId="2749"/>
    <cellStyle name="Normal 3 21 50" xfId="2750"/>
    <cellStyle name="Normal 3 21 51" xfId="2751"/>
    <cellStyle name="Normal 3 21 52" xfId="2752"/>
    <cellStyle name="Normal 3 21 53" xfId="2753"/>
    <cellStyle name="Normal 3 21 54" xfId="2754"/>
    <cellStyle name="Normal 3 21 55" xfId="2755"/>
    <cellStyle name="Normal 3 21 56" xfId="2756"/>
    <cellStyle name="Normal 3 21 57" xfId="2757"/>
    <cellStyle name="Normal 3 21 58" xfId="2758"/>
    <cellStyle name="Normal 3 21 6" xfId="2759"/>
    <cellStyle name="Normal 3 21 7" xfId="2760"/>
    <cellStyle name="Normal 3 21 8" xfId="2761"/>
    <cellStyle name="Normal 3 21 9" xfId="2762"/>
    <cellStyle name="Normal 3 22" xfId="2763"/>
    <cellStyle name="Normal 3 22 10" xfId="2764"/>
    <cellStyle name="Normal 3 22 11" xfId="2765"/>
    <cellStyle name="Normal 3 22 12" xfId="2766"/>
    <cellStyle name="Normal 3 22 13" xfId="2767"/>
    <cellStyle name="Normal 3 22 14" xfId="2768"/>
    <cellStyle name="Normal 3 22 15" xfId="2769"/>
    <cellStyle name="Normal 3 22 16" xfId="2770"/>
    <cellStyle name="Normal 3 22 17" xfId="2771"/>
    <cellStyle name="Normal 3 22 18" xfId="2772"/>
    <cellStyle name="Normal 3 22 19" xfId="2773"/>
    <cellStyle name="Normal 3 22 2" xfId="2774"/>
    <cellStyle name="Normal 3 22 20" xfId="2775"/>
    <cellStyle name="Normal 3 22 21" xfId="2776"/>
    <cellStyle name="Normal 3 22 22" xfId="2777"/>
    <cellStyle name="Normal 3 22 23" xfId="2778"/>
    <cellStyle name="Normal 3 22 24" xfId="2779"/>
    <cellStyle name="Normal 3 22 25" xfId="2780"/>
    <cellStyle name="Normal 3 22 26" xfId="2781"/>
    <cellStyle name="Normal 3 22 27" xfId="2782"/>
    <cellStyle name="Normal 3 22 28" xfId="2783"/>
    <cellStyle name="Normal 3 22 29" xfId="2784"/>
    <cellStyle name="Normal 3 22 3" xfId="2785"/>
    <cellStyle name="Normal 3 22 30" xfId="2786"/>
    <cellStyle name="Normal 3 22 31" xfId="2787"/>
    <cellStyle name="Normal 3 22 32" xfId="2788"/>
    <cellStyle name="Normal 3 22 33" xfId="2789"/>
    <cellStyle name="Normal 3 22 34" xfId="2790"/>
    <cellStyle name="Normal 3 22 35" xfId="2791"/>
    <cellStyle name="Normal 3 22 36" xfId="2792"/>
    <cellStyle name="Normal 3 22 37" xfId="2793"/>
    <cellStyle name="Normal 3 22 38" xfId="2794"/>
    <cellStyle name="Normal 3 22 39" xfId="2795"/>
    <cellStyle name="Normal 3 22 4" xfId="2796"/>
    <cellStyle name="Normal 3 22 40" xfId="2797"/>
    <cellStyle name="Normal 3 22 41" xfId="2798"/>
    <cellStyle name="Normal 3 22 42" xfId="2799"/>
    <cellStyle name="Normal 3 22 43" xfId="2800"/>
    <cellStyle name="Normal 3 22 44" xfId="2801"/>
    <cellStyle name="Normal 3 22 45" xfId="2802"/>
    <cellStyle name="Normal 3 22 46" xfId="2803"/>
    <cellStyle name="Normal 3 22 47" xfId="2804"/>
    <cellStyle name="Normal 3 22 48" xfId="2805"/>
    <cellStyle name="Normal 3 22 49" xfId="2806"/>
    <cellStyle name="Normal 3 22 5" xfId="2807"/>
    <cellStyle name="Normal 3 22 50" xfId="2808"/>
    <cellStyle name="Normal 3 22 51" xfId="2809"/>
    <cellStyle name="Normal 3 22 52" xfId="2810"/>
    <cellStyle name="Normal 3 22 53" xfId="2811"/>
    <cellStyle name="Normal 3 22 54" xfId="2812"/>
    <cellStyle name="Normal 3 22 55" xfId="2813"/>
    <cellStyle name="Normal 3 22 56" xfId="2814"/>
    <cellStyle name="Normal 3 22 57" xfId="2815"/>
    <cellStyle name="Normal 3 22 58" xfId="2816"/>
    <cellStyle name="Normal 3 22 6" xfId="2817"/>
    <cellStyle name="Normal 3 22 7" xfId="2818"/>
    <cellStyle name="Normal 3 22 8" xfId="2819"/>
    <cellStyle name="Normal 3 22 9" xfId="2820"/>
    <cellStyle name="Normal 3 23" xfId="2821"/>
    <cellStyle name="Normal 3 23 10" xfId="2822"/>
    <cellStyle name="Normal 3 23 11" xfId="2823"/>
    <cellStyle name="Normal 3 23 12" xfId="2824"/>
    <cellStyle name="Normal 3 23 13" xfId="2825"/>
    <cellStyle name="Normal 3 23 14" xfId="2826"/>
    <cellStyle name="Normal 3 23 15" xfId="2827"/>
    <cellStyle name="Normal 3 23 16" xfId="2828"/>
    <cellStyle name="Normal 3 23 17" xfId="2829"/>
    <cellStyle name="Normal 3 23 18" xfId="2830"/>
    <cellStyle name="Normal 3 23 19" xfId="2831"/>
    <cellStyle name="Normal 3 23 2" xfId="2832"/>
    <cellStyle name="Normal 3 23 20" xfId="2833"/>
    <cellStyle name="Normal 3 23 21" xfId="2834"/>
    <cellStyle name="Normal 3 23 22" xfId="2835"/>
    <cellStyle name="Normal 3 23 23" xfId="2836"/>
    <cellStyle name="Normal 3 23 24" xfId="2837"/>
    <cellStyle name="Normal 3 23 25" xfId="2838"/>
    <cellStyle name="Normal 3 23 26" xfId="2839"/>
    <cellStyle name="Normal 3 23 27" xfId="2840"/>
    <cellStyle name="Normal 3 23 28" xfId="2841"/>
    <cellStyle name="Normal 3 23 29" xfId="2842"/>
    <cellStyle name="Normal 3 23 3" xfId="2843"/>
    <cellStyle name="Normal 3 23 30" xfId="2844"/>
    <cellStyle name="Normal 3 23 31" xfId="2845"/>
    <cellStyle name="Normal 3 23 32" xfId="2846"/>
    <cellStyle name="Normal 3 23 33" xfId="2847"/>
    <cellStyle name="Normal 3 23 34" xfId="2848"/>
    <cellStyle name="Normal 3 23 35" xfId="2849"/>
    <cellStyle name="Normal 3 23 36" xfId="2850"/>
    <cellStyle name="Normal 3 23 37" xfId="2851"/>
    <cellStyle name="Normal 3 23 38" xfId="2852"/>
    <cellStyle name="Normal 3 23 39" xfId="2853"/>
    <cellStyle name="Normal 3 23 4" xfId="2854"/>
    <cellStyle name="Normal 3 23 40" xfId="2855"/>
    <cellStyle name="Normal 3 23 41" xfId="2856"/>
    <cellStyle name="Normal 3 23 42" xfId="2857"/>
    <cellStyle name="Normal 3 23 43" xfId="2858"/>
    <cellStyle name="Normal 3 23 44" xfId="2859"/>
    <cellStyle name="Normal 3 23 45" xfId="2860"/>
    <cellStyle name="Normal 3 23 46" xfId="2861"/>
    <cellStyle name="Normal 3 23 47" xfId="2862"/>
    <cellStyle name="Normal 3 23 48" xfId="2863"/>
    <cellStyle name="Normal 3 23 49" xfId="2864"/>
    <cellStyle name="Normal 3 23 5" xfId="2865"/>
    <cellStyle name="Normal 3 23 50" xfId="2866"/>
    <cellStyle name="Normal 3 23 51" xfId="2867"/>
    <cellStyle name="Normal 3 23 52" xfId="2868"/>
    <cellStyle name="Normal 3 23 53" xfId="2869"/>
    <cellStyle name="Normal 3 23 54" xfId="2870"/>
    <cellStyle name="Normal 3 23 55" xfId="2871"/>
    <cellStyle name="Normal 3 23 56" xfId="2872"/>
    <cellStyle name="Normal 3 23 57" xfId="2873"/>
    <cellStyle name="Normal 3 23 58" xfId="2874"/>
    <cellStyle name="Normal 3 23 6" xfId="2875"/>
    <cellStyle name="Normal 3 23 7" xfId="2876"/>
    <cellStyle name="Normal 3 23 8" xfId="2877"/>
    <cellStyle name="Normal 3 23 9" xfId="2878"/>
    <cellStyle name="Normal 3 24" xfId="2879"/>
    <cellStyle name="Normal 3 24 10" xfId="2880"/>
    <cellStyle name="Normal 3 24 11" xfId="2881"/>
    <cellStyle name="Normal 3 24 12" xfId="2882"/>
    <cellStyle name="Normal 3 24 13" xfId="2883"/>
    <cellStyle name="Normal 3 24 14" xfId="2884"/>
    <cellStyle name="Normal 3 24 15" xfId="2885"/>
    <cellStyle name="Normal 3 24 16" xfId="2886"/>
    <cellStyle name="Normal 3 24 17" xfId="2887"/>
    <cellStyle name="Normal 3 24 18" xfId="2888"/>
    <cellStyle name="Normal 3 24 19" xfId="2889"/>
    <cellStyle name="Normal 3 24 2" xfId="2890"/>
    <cellStyle name="Normal 3 24 20" xfId="2891"/>
    <cellStyle name="Normal 3 24 21" xfId="2892"/>
    <cellStyle name="Normal 3 24 22" xfId="2893"/>
    <cellStyle name="Normal 3 24 23" xfId="2894"/>
    <cellStyle name="Normal 3 24 24" xfId="2895"/>
    <cellStyle name="Normal 3 24 25" xfId="2896"/>
    <cellStyle name="Normal 3 24 26" xfId="2897"/>
    <cellStyle name="Normal 3 24 27" xfId="2898"/>
    <cellStyle name="Normal 3 24 28" xfId="2899"/>
    <cellStyle name="Normal 3 24 29" xfId="2900"/>
    <cellStyle name="Normal 3 24 3" xfId="2901"/>
    <cellStyle name="Normal 3 24 30" xfId="2902"/>
    <cellStyle name="Normal 3 24 31" xfId="2903"/>
    <cellStyle name="Normal 3 24 32" xfId="2904"/>
    <cellStyle name="Normal 3 24 33" xfId="2905"/>
    <cellStyle name="Normal 3 24 34" xfId="2906"/>
    <cellStyle name="Normal 3 24 35" xfId="2907"/>
    <cellStyle name="Normal 3 24 36" xfId="2908"/>
    <cellStyle name="Normal 3 24 37" xfId="2909"/>
    <cellStyle name="Normal 3 24 38" xfId="2910"/>
    <cellStyle name="Normal 3 24 39" xfId="2911"/>
    <cellStyle name="Normal 3 24 4" xfId="2912"/>
    <cellStyle name="Normal 3 24 40" xfId="2913"/>
    <cellStyle name="Normal 3 24 41" xfId="2914"/>
    <cellStyle name="Normal 3 24 42" xfId="2915"/>
    <cellStyle name="Normal 3 24 43" xfId="2916"/>
    <cellStyle name="Normal 3 24 44" xfId="2917"/>
    <cellStyle name="Normal 3 24 45" xfId="2918"/>
    <cellStyle name="Normal 3 24 46" xfId="2919"/>
    <cellStyle name="Normal 3 24 47" xfId="2920"/>
    <cellStyle name="Normal 3 24 48" xfId="2921"/>
    <cellStyle name="Normal 3 24 49" xfId="2922"/>
    <cellStyle name="Normal 3 24 5" xfId="2923"/>
    <cellStyle name="Normal 3 24 50" xfId="2924"/>
    <cellStyle name="Normal 3 24 51" xfId="2925"/>
    <cellStyle name="Normal 3 24 52" xfId="2926"/>
    <cellStyle name="Normal 3 24 53" xfId="2927"/>
    <cellStyle name="Normal 3 24 54" xfId="2928"/>
    <cellStyle name="Normal 3 24 55" xfId="2929"/>
    <cellStyle name="Normal 3 24 56" xfId="2930"/>
    <cellStyle name="Normal 3 24 57" xfId="2931"/>
    <cellStyle name="Normal 3 24 58" xfId="2932"/>
    <cellStyle name="Normal 3 24 6" xfId="2933"/>
    <cellStyle name="Normal 3 24 7" xfId="2934"/>
    <cellStyle name="Normal 3 24 8" xfId="2935"/>
    <cellStyle name="Normal 3 24 9" xfId="2936"/>
    <cellStyle name="Normal 3 25" xfId="2937"/>
    <cellStyle name="Normal 3 25 10" xfId="2938"/>
    <cellStyle name="Normal 3 25 11" xfId="2939"/>
    <cellStyle name="Normal 3 25 12" xfId="2940"/>
    <cellStyle name="Normal 3 25 13" xfId="2941"/>
    <cellStyle name="Normal 3 25 14" xfId="2942"/>
    <cellStyle name="Normal 3 25 15" xfId="2943"/>
    <cellStyle name="Normal 3 25 16" xfId="2944"/>
    <cellStyle name="Normal 3 25 17" xfId="2945"/>
    <cellStyle name="Normal 3 25 18" xfId="2946"/>
    <cellStyle name="Normal 3 25 19" xfId="2947"/>
    <cellStyle name="Normal 3 25 2" xfId="2948"/>
    <cellStyle name="Normal 3 25 20" xfId="2949"/>
    <cellStyle name="Normal 3 25 21" xfId="2950"/>
    <cellStyle name="Normal 3 25 22" xfId="2951"/>
    <cellStyle name="Normal 3 25 23" xfId="2952"/>
    <cellStyle name="Normal 3 25 24" xfId="2953"/>
    <cellStyle name="Normal 3 25 25" xfId="2954"/>
    <cellStyle name="Normal 3 25 26" xfId="2955"/>
    <cellStyle name="Normal 3 25 27" xfId="2956"/>
    <cellStyle name="Normal 3 25 28" xfId="2957"/>
    <cellStyle name="Normal 3 25 29" xfId="2958"/>
    <cellStyle name="Normal 3 25 3" xfId="2959"/>
    <cellStyle name="Normal 3 25 30" xfId="2960"/>
    <cellStyle name="Normal 3 25 31" xfId="2961"/>
    <cellStyle name="Normal 3 25 32" xfId="2962"/>
    <cellStyle name="Normal 3 25 33" xfId="2963"/>
    <cellStyle name="Normal 3 25 34" xfId="2964"/>
    <cellStyle name="Normal 3 25 35" xfId="2965"/>
    <cellStyle name="Normal 3 25 36" xfId="2966"/>
    <cellStyle name="Normal 3 25 37" xfId="2967"/>
    <cellStyle name="Normal 3 25 38" xfId="2968"/>
    <cellStyle name="Normal 3 25 39" xfId="2969"/>
    <cellStyle name="Normal 3 25 4" xfId="2970"/>
    <cellStyle name="Normal 3 25 40" xfId="2971"/>
    <cellStyle name="Normal 3 25 41" xfId="2972"/>
    <cellStyle name="Normal 3 25 42" xfId="2973"/>
    <cellStyle name="Normal 3 25 43" xfId="2974"/>
    <cellStyle name="Normal 3 25 44" xfId="2975"/>
    <cellStyle name="Normal 3 25 45" xfId="2976"/>
    <cellStyle name="Normal 3 25 46" xfId="2977"/>
    <cellStyle name="Normal 3 25 47" xfId="2978"/>
    <cellStyle name="Normal 3 25 48" xfId="2979"/>
    <cellStyle name="Normal 3 25 49" xfId="2980"/>
    <cellStyle name="Normal 3 25 5" xfId="2981"/>
    <cellStyle name="Normal 3 25 50" xfId="2982"/>
    <cellStyle name="Normal 3 25 51" xfId="2983"/>
    <cellStyle name="Normal 3 25 52" xfId="2984"/>
    <cellStyle name="Normal 3 25 53" xfId="2985"/>
    <cellStyle name="Normal 3 25 54" xfId="2986"/>
    <cellStyle name="Normal 3 25 55" xfId="2987"/>
    <cellStyle name="Normal 3 25 56" xfId="2988"/>
    <cellStyle name="Normal 3 25 57" xfId="2989"/>
    <cellStyle name="Normal 3 25 58" xfId="2990"/>
    <cellStyle name="Normal 3 25 6" xfId="2991"/>
    <cellStyle name="Normal 3 25 7" xfId="2992"/>
    <cellStyle name="Normal 3 25 8" xfId="2993"/>
    <cellStyle name="Normal 3 25 9" xfId="2994"/>
    <cellStyle name="Normal 3 26" xfId="2995"/>
    <cellStyle name="Normal 3 26 10" xfId="2996"/>
    <cellStyle name="Normal 3 26 11" xfId="2997"/>
    <cellStyle name="Normal 3 26 12" xfId="2998"/>
    <cellStyle name="Normal 3 26 13" xfId="2999"/>
    <cellStyle name="Normal 3 26 14" xfId="3000"/>
    <cellStyle name="Normal 3 26 15" xfId="3001"/>
    <cellStyle name="Normal 3 26 16" xfId="3002"/>
    <cellStyle name="Normal 3 26 17" xfId="3003"/>
    <cellStyle name="Normal 3 26 18" xfId="3004"/>
    <cellStyle name="Normal 3 26 19" xfId="3005"/>
    <cellStyle name="Normal 3 26 2" xfId="3006"/>
    <cellStyle name="Normal 3 26 20" xfId="3007"/>
    <cellStyle name="Normal 3 26 21" xfId="3008"/>
    <cellStyle name="Normal 3 26 22" xfId="3009"/>
    <cellStyle name="Normal 3 26 23" xfId="3010"/>
    <cellStyle name="Normal 3 26 24" xfId="3011"/>
    <cellStyle name="Normal 3 26 25" xfId="3012"/>
    <cellStyle name="Normal 3 26 26" xfId="3013"/>
    <cellStyle name="Normal 3 26 27" xfId="3014"/>
    <cellStyle name="Normal 3 26 28" xfId="3015"/>
    <cellStyle name="Normal 3 26 29" xfId="3016"/>
    <cellStyle name="Normal 3 26 3" xfId="3017"/>
    <cellStyle name="Normal 3 26 30" xfId="3018"/>
    <cellStyle name="Normal 3 26 31" xfId="3019"/>
    <cellStyle name="Normal 3 26 32" xfId="3020"/>
    <cellStyle name="Normal 3 26 33" xfId="3021"/>
    <cellStyle name="Normal 3 26 34" xfId="3022"/>
    <cellStyle name="Normal 3 26 35" xfId="3023"/>
    <cellStyle name="Normal 3 26 36" xfId="3024"/>
    <cellStyle name="Normal 3 26 37" xfId="3025"/>
    <cellStyle name="Normal 3 26 38" xfId="3026"/>
    <cellStyle name="Normal 3 26 39" xfId="3027"/>
    <cellStyle name="Normal 3 26 4" xfId="3028"/>
    <cellStyle name="Normal 3 26 40" xfId="3029"/>
    <cellStyle name="Normal 3 26 41" xfId="3030"/>
    <cellStyle name="Normal 3 26 42" xfId="3031"/>
    <cellStyle name="Normal 3 26 43" xfId="3032"/>
    <cellStyle name="Normal 3 26 44" xfId="3033"/>
    <cellStyle name="Normal 3 26 45" xfId="3034"/>
    <cellStyle name="Normal 3 26 46" xfId="3035"/>
    <cellStyle name="Normal 3 26 47" xfId="3036"/>
    <cellStyle name="Normal 3 26 48" xfId="3037"/>
    <cellStyle name="Normal 3 26 49" xfId="3038"/>
    <cellStyle name="Normal 3 26 5" xfId="3039"/>
    <cellStyle name="Normal 3 26 50" xfId="3040"/>
    <cellStyle name="Normal 3 26 51" xfId="3041"/>
    <cellStyle name="Normal 3 26 52" xfId="3042"/>
    <cellStyle name="Normal 3 26 53" xfId="3043"/>
    <cellStyle name="Normal 3 26 54" xfId="3044"/>
    <cellStyle name="Normal 3 26 55" xfId="3045"/>
    <cellStyle name="Normal 3 26 56" xfId="3046"/>
    <cellStyle name="Normal 3 26 57" xfId="3047"/>
    <cellStyle name="Normal 3 26 58" xfId="3048"/>
    <cellStyle name="Normal 3 26 6" xfId="3049"/>
    <cellStyle name="Normal 3 26 7" xfId="3050"/>
    <cellStyle name="Normal 3 26 8" xfId="3051"/>
    <cellStyle name="Normal 3 26 9" xfId="3052"/>
    <cellStyle name="Normal 3 27" xfId="3053"/>
    <cellStyle name="Normal 3 28" xfId="3054"/>
    <cellStyle name="Normal 3 29" xfId="3055"/>
    <cellStyle name="Normal 3 3" xfId="3056"/>
    <cellStyle name="Normal 3 3 10" xfId="3057"/>
    <cellStyle name="Normal 3 3 11" xfId="3058"/>
    <cellStyle name="Normal 3 3 12" xfId="3059"/>
    <cellStyle name="Normal 3 3 13" xfId="3060"/>
    <cellStyle name="Normal 3 3 14" xfId="3061"/>
    <cellStyle name="Normal 3 3 15" xfId="3062"/>
    <cellStyle name="Normal 3 3 16" xfId="3063"/>
    <cellStyle name="Normal 3 3 17" xfId="3064"/>
    <cellStyle name="Normal 3 3 18" xfId="3065"/>
    <cellStyle name="Normal 3 3 19" xfId="3066"/>
    <cellStyle name="Normal 3 3 2" xfId="3067"/>
    <cellStyle name="Normal 3 3 20" xfId="3068"/>
    <cellStyle name="Normal 3 3 21" xfId="3069"/>
    <cellStyle name="Normal 3 3 22" xfId="3070"/>
    <cellStyle name="Normal 3 3 23" xfId="3071"/>
    <cellStyle name="Normal 3 3 24" xfId="3072"/>
    <cellStyle name="Normal 3 3 25" xfId="3073"/>
    <cellStyle name="Normal 3 3 26" xfId="3074"/>
    <cellStyle name="Normal 3 3 27" xfId="3075"/>
    <cellStyle name="Normal 3 3 28" xfId="3076"/>
    <cellStyle name="Normal 3 3 29" xfId="3077"/>
    <cellStyle name="Normal 3 3 3" xfId="3078"/>
    <cellStyle name="Normal 3 3 30" xfId="3079"/>
    <cellStyle name="Normal 3 3 31" xfId="3080"/>
    <cellStyle name="Normal 3 3 32" xfId="3081"/>
    <cellStyle name="Normal 3 3 33" xfId="3082"/>
    <cellStyle name="Normal 3 3 34" xfId="3083"/>
    <cellStyle name="Normal 3 3 35" xfId="3084"/>
    <cellStyle name="Normal 3 3 36" xfId="3085"/>
    <cellStyle name="Normal 3 3 37" xfId="3086"/>
    <cellStyle name="Normal 3 3 38" xfId="3087"/>
    <cellStyle name="Normal 3 3 39" xfId="3088"/>
    <cellStyle name="Normal 3 3 4" xfId="3089"/>
    <cellStyle name="Normal 3 3 40" xfId="3090"/>
    <cellStyle name="Normal 3 3 41" xfId="3091"/>
    <cellStyle name="Normal 3 3 42" xfId="3092"/>
    <cellStyle name="Normal 3 3 43" xfId="3093"/>
    <cellStyle name="Normal 3 3 44" xfId="3094"/>
    <cellStyle name="Normal 3 3 45" xfId="3095"/>
    <cellStyle name="Normal 3 3 46" xfId="3096"/>
    <cellStyle name="Normal 3 3 47" xfId="3097"/>
    <cellStyle name="Normal 3 3 48" xfId="3098"/>
    <cellStyle name="Normal 3 3 49" xfId="3099"/>
    <cellStyle name="Normal 3 3 5" xfId="3100"/>
    <cellStyle name="Normal 3 3 50" xfId="3101"/>
    <cellStyle name="Normal 3 3 51" xfId="3102"/>
    <cellStyle name="Normal 3 3 52" xfId="3103"/>
    <cellStyle name="Normal 3 3 53" xfId="3104"/>
    <cellStyle name="Normal 3 3 54" xfId="3105"/>
    <cellStyle name="Normal 3 3 55" xfId="3106"/>
    <cellStyle name="Normal 3 3 56" xfId="3107"/>
    <cellStyle name="Normal 3 3 57" xfId="3108"/>
    <cellStyle name="Normal 3 3 58" xfId="3109"/>
    <cellStyle name="Normal 3 3 6" xfId="3110"/>
    <cellStyle name="Normal 3 3 7" xfId="3111"/>
    <cellStyle name="Normal 3 3 8" xfId="3112"/>
    <cellStyle name="Normal 3 3 9" xfId="3113"/>
    <cellStyle name="Normal 3 30" xfId="3114"/>
    <cellStyle name="Normal 3 31" xfId="3115"/>
    <cellStyle name="Normal 3 32" xfId="3116"/>
    <cellStyle name="Normal 3 33" xfId="3117"/>
    <cellStyle name="Normal 3 34" xfId="3118"/>
    <cellStyle name="Normal 3 35" xfId="3119"/>
    <cellStyle name="Normal 3 36" xfId="3120"/>
    <cellStyle name="Normal 3 37" xfId="3121"/>
    <cellStyle name="Normal 3 38" xfId="3122"/>
    <cellStyle name="Normal 3 39" xfId="3123"/>
    <cellStyle name="Normal 3 4" xfId="3124"/>
    <cellStyle name="Normal 3 4 10" xfId="3125"/>
    <cellStyle name="Normal 3 4 11" xfId="3126"/>
    <cellStyle name="Normal 3 4 12" xfId="3127"/>
    <cellStyle name="Normal 3 4 13" xfId="3128"/>
    <cellStyle name="Normal 3 4 14" xfId="3129"/>
    <cellStyle name="Normal 3 4 15" xfId="3130"/>
    <cellStyle name="Normal 3 4 16" xfId="3131"/>
    <cellStyle name="Normal 3 4 17" xfId="3132"/>
    <cellStyle name="Normal 3 4 18" xfId="3133"/>
    <cellStyle name="Normal 3 4 19" xfId="3134"/>
    <cellStyle name="Normal 3 4 2" xfId="3135"/>
    <cellStyle name="Normal 3 4 20" xfId="3136"/>
    <cellStyle name="Normal 3 4 21" xfId="3137"/>
    <cellStyle name="Normal 3 4 22" xfId="3138"/>
    <cellStyle name="Normal 3 4 23" xfId="3139"/>
    <cellStyle name="Normal 3 4 24" xfId="3140"/>
    <cellStyle name="Normal 3 4 25" xfId="3141"/>
    <cellStyle name="Normal 3 4 26" xfId="3142"/>
    <cellStyle name="Normal 3 4 27" xfId="3143"/>
    <cellStyle name="Normal 3 4 28" xfId="3144"/>
    <cellStyle name="Normal 3 4 29" xfId="3145"/>
    <cellStyle name="Normal 3 4 3" xfId="3146"/>
    <cellStyle name="Normal 3 4 30" xfId="3147"/>
    <cellStyle name="Normal 3 4 31" xfId="3148"/>
    <cellStyle name="Normal 3 4 32" xfId="3149"/>
    <cellStyle name="Normal 3 4 33" xfId="3150"/>
    <cellStyle name="Normal 3 4 34" xfId="3151"/>
    <cellStyle name="Normal 3 4 35" xfId="3152"/>
    <cellStyle name="Normal 3 4 36" xfId="3153"/>
    <cellStyle name="Normal 3 4 37" xfId="3154"/>
    <cellStyle name="Normal 3 4 38" xfId="3155"/>
    <cellStyle name="Normal 3 4 39" xfId="3156"/>
    <cellStyle name="Normal 3 4 4" xfId="3157"/>
    <cellStyle name="Normal 3 4 40" xfId="3158"/>
    <cellStyle name="Normal 3 4 41" xfId="3159"/>
    <cellStyle name="Normal 3 4 42" xfId="3160"/>
    <cellStyle name="Normal 3 4 43" xfId="3161"/>
    <cellStyle name="Normal 3 4 44" xfId="3162"/>
    <cellStyle name="Normal 3 4 45" xfId="3163"/>
    <cellStyle name="Normal 3 4 46" xfId="3164"/>
    <cellStyle name="Normal 3 4 47" xfId="3165"/>
    <cellStyle name="Normal 3 4 48" xfId="3166"/>
    <cellStyle name="Normal 3 4 49" xfId="3167"/>
    <cellStyle name="Normal 3 4 5" xfId="3168"/>
    <cellStyle name="Normal 3 4 50" xfId="3169"/>
    <cellStyle name="Normal 3 4 51" xfId="3170"/>
    <cellStyle name="Normal 3 4 52" xfId="3171"/>
    <cellStyle name="Normal 3 4 53" xfId="3172"/>
    <cellStyle name="Normal 3 4 54" xfId="3173"/>
    <cellStyle name="Normal 3 4 55" xfId="3174"/>
    <cellStyle name="Normal 3 4 56" xfId="3175"/>
    <cellStyle name="Normal 3 4 57" xfId="3176"/>
    <cellStyle name="Normal 3 4 58" xfId="3177"/>
    <cellStyle name="Normal 3 4 6" xfId="3178"/>
    <cellStyle name="Normal 3 4 7" xfId="3179"/>
    <cellStyle name="Normal 3 4 8" xfId="3180"/>
    <cellStyle name="Normal 3 4 9" xfId="3181"/>
    <cellStyle name="Normal 3 40" xfId="3182"/>
    <cellStyle name="Normal 3 41" xfId="3183"/>
    <cellStyle name="Normal 3 42" xfId="3184"/>
    <cellStyle name="Normal 3 43" xfId="3185"/>
    <cellStyle name="Normal 3 44" xfId="3186"/>
    <cellStyle name="Normal 3 45" xfId="3187"/>
    <cellStyle name="Normal 3 46" xfId="3188"/>
    <cellStyle name="Normal 3 47" xfId="3189"/>
    <cellStyle name="Normal 3 48" xfId="3190"/>
    <cellStyle name="Normal 3 49" xfId="3191"/>
    <cellStyle name="Normal 3 5" xfId="3192"/>
    <cellStyle name="Normal 3 5 10" xfId="3193"/>
    <cellStyle name="Normal 3 5 11" xfId="3194"/>
    <cellStyle name="Normal 3 5 12" xfId="3195"/>
    <cellStyle name="Normal 3 5 13" xfId="3196"/>
    <cellStyle name="Normal 3 5 14" xfId="3197"/>
    <cellStyle name="Normal 3 5 15" xfId="3198"/>
    <cellStyle name="Normal 3 5 16" xfId="3199"/>
    <cellStyle name="Normal 3 5 17" xfId="3200"/>
    <cellStyle name="Normal 3 5 18" xfId="3201"/>
    <cellStyle name="Normal 3 5 19" xfId="3202"/>
    <cellStyle name="Normal 3 5 2" xfId="3203"/>
    <cellStyle name="Normal 3 5 20" xfId="3204"/>
    <cellStyle name="Normal 3 5 21" xfId="3205"/>
    <cellStyle name="Normal 3 5 22" xfId="3206"/>
    <cellStyle name="Normal 3 5 23" xfId="3207"/>
    <cellStyle name="Normal 3 5 24" xfId="3208"/>
    <cellStyle name="Normal 3 5 25" xfId="3209"/>
    <cellStyle name="Normal 3 5 26" xfId="3210"/>
    <cellStyle name="Normal 3 5 27" xfId="3211"/>
    <cellStyle name="Normal 3 5 28" xfId="3212"/>
    <cellStyle name="Normal 3 5 29" xfId="3213"/>
    <cellStyle name="Normal 3 5 3" xfId="3214"/>
    <cellStyle name="Normal 3 5 30" xfId="3215"/>
    <cellStyle name="Normal 3 5 31" xfId="3216"/>
    <cellStyle name="Normal 3 5 32" xfId="3217"/>
    <cellStyle name="Normal 3 5 33" xfId="3218"/>
    <cellStyle name="Normal 3 5 34" xfId="3219"/>
    <cellStyle name="Normal 3 5 35" xfId="3220"/>
    <cellStyle name="Normal 3 5 36" xfId="3221"/>
    <cellStyle name="Normal 3 5 37" xfId="3222"/>
    <cellStyle name="Normal 3 5 38" xfId="3223"/>
    <cellStyle name="Normal 3 5 39" xfId="3224"/>
    <cellStyle name="Normal 3 5 4" xfId="3225"/>
    <cellStyle name="Normal 3 5 40" xfId="3226"/>
    <cellStyle name="Normal 3 5 41" xfId="3227"/>
    <cellStyle name="Normal 3 5 42" xfId="3228"/>
    <cellStyle name="Normal 3 5 43" xfId="3229"/>
    <cellStyle name="Normal 3 5 44" xfId="3230"/>
    <cellStyle name="Normal 3 5 45" xfId="3231"/>
    <cellStyle name="Normal 3 5 46" xfId="3232"/>
    <cellStyle name="Normal 3 5 47" xfId="3233"/>
    <cellStyle name="Normal 3 5 48" xfId="3234"/>
    <cellStyle name="Normal 3 5 49" xfId="3235"/>
    <cellStyle name="Normal 3 5 5" xfId="3236"/>
    <cellStyle name="Normal 3 5 50" xfId="3237"/>
    <cellStyle name="Normal 3 5 51" xfId="3238"/>
    <cellStyle name="Normal 3 5 52" xfId="3239"/>
    <cellStyle name="Normal 3 5 53" xfId="3240"/>
    <cellStyle name="Normal 3 5 54" xfId="3241"/>
    <cellStyle name="Normal 3 5 55" xfId="3242"/>
    <cellStyle name="Normal 3 5 56" xfId="3243"/>
    <cellStyle name="Normal 3 5 57" xfId="3244"/>
    <cellStyle name="Normal 3 5 58" xfId="3245"/>
    <cellStyle name="Normal 3 5 6" xfId="3246"/>
    <cellStyle name="Normal 3 5 7" xfId="3247"/>
    <cellStyle name="Normal 3 5 8" xfId="3248"/>
    <cellStyle name="Normal 3 5 9" xfId="3249"/>
    <cellStyle name="Normal 3 50" xfId="3250"/>
    <cellStyle name="Normal 3 51" xfId="3251"/>
    <cellStyle name="Normal 3 52" xfId="3252"/>
    <cellStyle name="Normal 3 53" xfId="3253"/>
    <cellStyle name="Normal 3 54" xfId="3254"/>
    <cellStyle name="Normal 3 55" xfId="3255"/>
    <cellStyle name="Normal 3 56" xfId="3256"/>
    <cellStyle name="Normal 3 57" xfId="3257"/>
    <cellStyle name="Normal 3 58" xfId="3258"/>
    <cellStyle name="Normal 3 59" xfId="3259"/>
    <cellStyle name="Normal 3 6" xfId="3260"/>
    <cellStyle name="Normal 3 6 10" xfId="3261"/>
    <cellStyle name="Normal 3 6 11" xfId="3262"/>
    <cellStyle name="Normal 3 6 12" xfId="3263"/>
    <cellStyle name="Normal 3 6 13" xfId="3264"/>
    <cellStyle name="Normal 3 6 14" xfId="3265"/>
    <cellStyle name="Normal 3 6 15" xfId="3266"/>
    <cellStyle name="Normal 3 6 16" xfId="3267"/>
    <cellStyle name="Normal 3 6 17" xfId="3268"/>
    <cellStyle name="Normal 3 6 18" xfId="3269"/>
    <cellStyle name="Normal 3 6 19" xfId="3270"/>
    <cellStyle name="Normal 3 6 2" xfId="3271"/>
    <cellStyle name="Normal 3 6 20" xfId="3272"/>
    <cellStyle name="Normal 3 6 21" xfId="3273"/>
    <cellStyle name="Normal 3 6 22" xfId="3274"/>
    <cellStyle name="Normal 3 6 23" xfId="3275"/>
    <cellStyle name="Normal 3 6 24" xfId="3276"/>
    <cellStyle name="Normal 3 6 25" xfId="3277"/>
    <cellStyle name="Normal 3 6 26" xfId="3278"/>
    <cellStyle name="Normal 3 6 27" xfId="3279"/>
    <cellStyle name="Normal 3 6 28" xfId="3280"/>
    <cellStyle name="Normal 3 6 29" xfId="3281"/>
    <cellStyle name="Normal 3 6 3" xfId="3282"/>
    <cellStyle name="Normal 3 6 30" xfId="3283"/>
    <cellStyle name="Normal 3 6 31" xfId="3284"/>
    <cellStyle name="Normal 3 6 32" xfId="3285"/>
    <cellStyle name="Normal 3 6 33" xfId="3286"/>
    <cellStyle name="Normal 3 6 34" xfId="3287"/>
    <cellStyle name="Normal 3 6 35" xfId="3288"/>
    <cellStyle name="Normal 3 6 36" xfId="3289"/>
    <cellStyle name="Normal 3 6 37" xfId="3290"/>
    <cellStyle name="Normal 3 6 38" xfId="3291"/>
    <cellStyle name="Normal 3 6 39" xfId="3292"/>
    <cellStyle name="Normal 3 6 4" xfId="3293"/>
    <cellStyle name="Normal 3 6 40" xfId="3294"/>
    <cellStyle name="Normal 3 6 41" xfId="3295"/>
    <cellStyle name="Normal 3 6 42" xfId="3296"/>
    <cellStyle name="Normal 3 6 43" xfId="3297"/>
    <cellStyle name="Normal 3 6 44" xfId="3298"/>
    <cellStyle name="Normal 3 6 45" xfId="3299"/>
    <cellStyle name="Normal 3 6 46" xfId="3300"/>
    <cellStyle name="Normal 3 6 47" xfId="3301"/>
    <cellStyle name="Normal 3 6 48" xfId="3302"/>
    <cellStyle name="Normal 3 6 49" xfId="3303"/>
    <cellStyle name="Normal 3 6 5" xfId="3304"/>
    <cellStyle name="Normal 3 6 50" xfId="3305"/>
    <cellStyle name="Normal 3 6 51" xfId="3306"/>
    <cellStyle name="Normal 3 6 52" xfId="3307"/>
    <cellStyle name="Normal 3 6 53" xfId="3308"/>
    <cellStyle name="Normal 3 6 54" xfId="3309"/>
    <cellStyle name="Normal 3 6 55" xfId="3310"/>
    <cellStyle name="Normal 3 6 56" xfId="3311"/>
    <cellStyle name="Normal 3 6 57" xfId="3312"/>
    <cellStyle name="Normal 3 6 58" xfId="3313"/>
    <cellStyle name="Normal 3 6 6" xfId="3314"/>
    <cellStyle name="Normal 3 6 7" xfId="3315"/>
    <cellStyle name="Normal 3 6 8" xfId="3316"/>
    <cellStyle name="Normal 3 6 9" xfId="3317"/>
    <cellStyle name="Normal 3 60" xfId="3318"/>
    <cellStyle name="Normal 3 61" xfId="3319"/>
    <cellStyle name="Normal 3 62" xfId="3320"/>
    <cellStyle name="Normal 3 63" xfId="3321"/>
    <cellStyle name="Normal 3 64" xfId="3322"/>
    <cellStyle name="Normal 3 65" xfId="3323"/>
    <cellStyle name="Normal 3 66" xfId="3324"/>
    <cellStyle name="Normal 3 67" xfId="3325"/>
    <cellStyle name="Normal 3 68" xfId="3326"/>
    <cellStyle name="Normal 3 69" xfId="3327"/>
    <cellStyle name="Normal 3 7" xfId="3328"/>
    <cellStyle name="Normal 3 7 10" xfId="3329"/>
    <cellStyle name="Normal 3 7 11" xfId="3330"/>
    <cellStyle name="Normal 3 7 12" xfId="3331"/>
    <cellStyle name="Normal 3 7 13" xfId="3332"/>
    <cellStyle name="Normal 3 7 14" xfId="3333"/>
    <cellStyle name="Normal 3 7 15" xfId="3334"/>
    <cellStyle name="Normal 3 7 16" xfId="3335"/>
    <cellStyle name="Normal 3 7 17" xfId="3336"/>
    <cellStyle name="Normal 3 7 18" xfId="3337"/>
    <cellStyle name="Normal 3 7 19" xfId="3338"/>
    <cellStyle name="Normal 3 7 2" xfId="3339"/>
    <cellStyle name="Normal 3 7 20" xfId="3340"/>
    <cellStyle name="Normal 3 7 21" xfId="3341"/>
    <cellStyle name="Normal 3 7 22" xfId="3342"/>
    <cellStyle name="Normal 3 7 23" xfId="3343"/>
    <cellStyle name="Normal 3 7 24" xfId="3344"/>
    <cellStyle name="Normal 3 7 25" xfId="3345"/>
    <cellStyle name="Normal 3 7 26" xfId="3346"/>
    <cellStyle name="Normal 3 7 27" xfId="3347"/>
    <cellStyle name="Normal 3 7 28" xfId="3348"/>
    <cellStyle name="Normal 3 7 29" xfId="3349"/>
    <cellStyle name="Normal 3 7 3" xfId="3350"/>
    <cellStyle name="Normal 3 7 30" xfId="3351"/>
    <cellStyle name="Normal 3 7 31" xfId="3352"/>
    <cellStyle name="Normal 3 7 32" xfId="3353"/>
    <cellStyle name="Normal 3 7 33" xfId="3354"/>
    <cellStyle name="Normal 3 7 34" xfId="3355"/>
    <cellStyle name="Normal 3 7 35" xfId="3356"/>
    <cellStyle name="Normal 3 7 36" xfId="3357"/>
    <cellStyle name="Normal 3 7 37" xfId="3358"/>
    <cellStyle name="Normal 3 7 38" xfId="3359"/>
    <cellStyle name="Normal 3 7 39" xfId="3360"/>
    <cellStyle name="Normal 3 7 4" xfId="3361"/>
    <cellStyle name="Normal 3 7 40" xfId="3362"/>
    <cellStyle name="Normal 3 7 41" xfId="3363"/>
    <cellStyle name="Normal 3 7 42" xfId="3364"/>
    <cellStyle name="Normal 3 7 43" xfId="3365"/>
    <cellStyle name="Normal 3 7 44" xfId="3366"/>
    <cellStyle name="Normal 3 7 45" xfId="3367"/>
    <cellStyle name="Normal 3 7 46" xfId="3368"/>
    <cellStyle name="Normal 3 7 47" xfId="3369"/>
    <cellStyle name="Normal 3 7 48" xfId="3370"/>
    <cellStyle name="Normal 3 7 49" xfId="3371"/>
    <cellStyle name="Normal 3 7 5" xfId="3372"/>
    <cellStyle name="Normal 3 7 50" xfId="3373"/>
    <cellStyle name="Normal 3 7 51" xfId="3374"/>
    <cellStyle name="Normal 3 7 52" xfId="3375"/>
    <cellStyle name="Normal 3 7 53" xfId="3376"/>
    <cellStyle name="Normal 3 7 54" xfId="3377"/>
    <cellStyle name="Normal 3 7 55" xfId="3378"/>
    <cellStyle name="Normal 3 7 56" xfId="3379"/>
    <cellStyle name="Normal 3 7 57" xfId="3380"/>
    <cellStyle name="Normal 3 7 58" xfId="3381"/>
    <cellStyle name="Normal 3 7 6" xfId="3382"/>
    <cellStyle name="Normal 3 7 7" xfId="3383"/>
    <cellStyle name="Normal 3 7 8" xfId="3384"/>
    <cellStyle name="Normal 3 7 9" xfId="3385"/>
    <cellStyle name="Normal 3 70" xfId="3386"/>
    <cellStyle name="Normal 3 71" xfId="3387"/>
    <cellStyle name="Normal 3 72" xfId="3388"/>
    <cellStyle name="Normal 3 73" xfId="3389"/>
    <cellStyle name="Normal 3 74" xfId="3390"/>
    <cellStyle name="Normal 3 75" xfId="3391"/>
    <cellStyle name="Normal 3 76" xfId="3392"/>
    <cellStyle name="Normal 3 77" xfId="3393"/>
    <cellStyle name="Normal 3 78" xfId="3394"/>
    <cellStyle name="Normal 3 79" xfId="3395"/>
    <cellStyle name="Normal 3 8" xfId="3396"/>
    <cellStyle name="Normal 3 8 10" xfId="3397"/>
    <cellStyle name="Normal 3 8 11" xfId="3398"/>
    <cellStyle name="Normal 3 8 12" xfId="3399"/>
    <cellStyle name="Normal 3 8 13" xfId="3400"/>
    <cellStyle name="Normal 3 8 14" xfId="3401"/>
    <cellStyle name="Normal 3 8 15" xfId="3402"/>
    <cellStyle name="Normal 3 8 16" xfId="3403"/>
    <cellStyle name="Normal 3 8 17" xfId="3404"/>
    <cellStyle name="Normal 3 8 18" xfId="3405"/>
    <cellStyle name="Normal 3 8 19" xfId="3406"/>
    <cellStyle name="Normal 3 8 2" xfId="3407"/>
    <cellStyle name="Normal 3 8 20" xfId="3408"/>
    <cellStyle name="Normal 3 8 21" xfId="3409"/>
    <cellStyle name="Normal 3 8 22" xfId="3410"/>
    <cellStyle name="Normal 3 8 23" xfId="3411"/>
    <cellStyle name="Normal 3 8 24" xfId="3412"/>
    <cellStyle name="Normal 3 8 25" xfId="3413"/>
    <cellStyle name="Normal 3 8 26" xfId="3414"/>
    <cellStyle name="Normal 3 8 27" xfId="3415"/>
    <cellStyle name="Normal 3 8 28" xfId="3416"/>
    <cellStyle name="Normal 3 8 29" xfId="3417"/>
    <cellStyle name="Normal 3 8 3" xfId="3418"/>
    <cellStyle name="Normal 3 8 30" xfId="3419"/>
    <cellStyle name="Normal 3 8 31" xfId="3420"/>
    <cellStyle name="Normal 3 8 32" xfId="3421"/>
    <cellStyle name="Normal 3 8 33" xfId="3422"/>
    <cellStyle name="Normal 3 8 34" xfId="3423"/>
    <cellStyle name="Normal 3 8 35" xfId="3424"/>
    <cellStyle name="Normal 3 8 36" xfId="3425"/>
    <cellStyle name="Normal 3 8 37" xfId="3426"/>
    <cellStyle name="Normal 3 8 38" xfId="3427"/>
    <cellStyle name="Normal 3 8 39" xfId="3428"/>
    <cellStyle name="Normal 3 8 4" xfId="3429"/>
    <cellStyle name="Normal 3 8 40" xfId="3430"/>
    <cellStyle name="Normal 3 8 41" xfId="3431"/>
    <cellStyle name="Normal 3 8 42" xfId="3432"/>
    <cellStyle name="Normal 3 8 43" xfId="3433"/>
    <cellStyle name="Normal 3 8 44" xfId="3434"/>
    <cellStyle name="Normal 3 8 45" xfId="3435"/>
    <cellStyle name="Normal 3 8 46" xfId="3436"/>
    <cellStyle name="Normal 3 8 47" xfId="3437"/>
    <cellStyle name="Normal 3 8 48" xfId="3438"/>
    <cellStyle name="Normal 3 8 49" xfId="3439"/>
    <cellStyle name="Normal 3 8 5" xfId="3440"/>
    <cellStyle name="Normal 3 8 50" xfId="3441"/>
    <cellStyle name="Normal 3 8 51" xfId="3442"/>
    <cellStyle name="Normal 3 8 52" xfId="3443"/>
    <cellStyle name="Normal 3 8 53" xfId="3444"/>
    <cellStyle name="Normal 3 8 54" xfId="3445"/>
    <cellStyle name="Normal 3 8 55" xfId="3446"/>
    <cellStyle name="Normal 3 8 56" xfId="3447"/>
    <cellStyle name="Normal 3 8 57" xfId="3448"/>
    <cellStyle name="Normal 3 8 58" xfId="3449"/>
    <cellStyle name="Normal 3 8 6" xfId="3450"/>
    <cellStyle name="Normal 3 8 7" xfId="3451"/>
    <cellStyle name="Normal 3 8 8" xfId="3452"/>
    <cellStyle name="Normal 3 8 9" xfId="3453"/>
    <cellStyle name="Normal 3 80" xfId="3454"/>
    <cellStyle name="Normal 3 81" xfId="3455"/>
    <cellStyle name="Normal 3 82" xfId="3456"/>
    <cellStyle name="Normal 3 83" xfId="3457"/>
    <cellStyle name="Normal 3 9" xfId="3458"/>
    <cellStyle name="Normal 3 9 10" xfId="3459"/>
    <cellStyle name="Normal 3 9 11" xfId="3460"/>
    <cellStyle name="Normal 3 9 12" xfId="3461"/>
    <cellStyle name="Normal 3 9 13" xfId="3462"/>
    <cellStyle name="Normal 3 9 14" xfId="3463"/>
    <cellStyle name="Normal 3 9 15" xfId="3464"/>
    <cellStyle name="Normal 3 9 16" xfId="3465"/>
    <cellStyle name="Normal 3 9 17" xfId="3466"/>
    <cellStyle name="Normal 3 9 18" xfId="3467"/>
    <cellStyle name="Normal 3 9 19" xfId="3468"/>
    <cellStyle name="Normal 3 9 2" xfId="3469"/>
    <cellStyle name="Normal 3 9 20" xfId="3470"/>
    <cellStyle name="Normal 3 9 21" xfId="3471"/>
    <cellStyle name="Normal 3 9 22" xfId="3472"/>
    <cellStyle name="Normal 3 9 23" xfId="3473"/>
    <cellStyle name="Normal 3 9 24" xfId="3474"/>
    <cellStyle name="Normal 3 9 25" xfId="3475"/>
    <cellStyle name="Normal 3 9 26" xfId="3476"/>
    <cellStyle name="Normal 3 9 27" xfId="3477"/>
    <cellStyle name="Normal 3 9 28" xfId="3478"/>
    <cellStyle name="Normal 3 9 29" xfId="3479"/>
    <cellStyle name="Normal 3 9 3" xfId="3480"/>
    <cellStyle name="Normal 3 9 30" xfId="3481"/>
    <cellStyle name="Normal 3 9 31" xfId="3482"/>
    <cellStyle name="Normal 3 9 32" xfId="3483"/>
    <cellStyle name="Normal 3 9 33" xfId="3484"/>
    <cellStyle name="Normal 3 9 34" xfId="3485"/>
    <cellStyle name="Normal 3 9 35" xfId="3486"/>
    <cellStyle name="Normal 3 9 36" xfId="3487"/>
    <cellStyle name="Normal 3 9 37" xfId="3488"/>
    <cellStyle name="Normal 3 9 38" xfId="3489"/>
    <cellStyle name="Normal 3 9 39" xfId="3490"/>
    <cellStyle name="Normal 3 9 4" xfId="3491"/>
    <cellStyle name="Normal 3 9 40" xfId="3492"/>
    <cellStyle name="Normal 3 9 41" xfId="3493"/>
    <cellStyle name="Normal 3 9 42" xfId="3494"/>
    <cellStyle name="Normal 3 9 43" xfId="3495"/>
    <cellStyle name="Normal 3 9 44" xfId="3496"/>
    <cellStyle name="Normal 3 9 45" xfId="3497"/>
    <cellStyle name="Normal 3 9 46" xfId="3498"/>
    <cellStyle name="Normal 3 9 47" xfId="3499"/>
    <cellStyle name="Normal 3 9 48" xfId="3500"/>
    <cellStyle name="Normal 3 9 49" xfId="3501"/>
    <cellStyle name="Normal 3 9 5" xfId="3502"/>
    <cellStyle name="Normal 3 9 50" xfId="3503"/>
    <cellStyle name="Normal 3 9 51" xfId="3504"/>
    <cellStyle name="Normal 3 9 52" xfId="3505"/>
    <cellStyle name="Normal 3 9 53" xfId="3506"/>
    <cellStyle name="Normal 3 9 54" xfId="3507"/>
    <cellStyle name="Normal 3 9 55" xfId="3508"/>
    <cellStyle name="Normal 3 9 56" xfId="3509"/>
    <cellStyle name="Normal 3 9 57" xfId="3510"/>
    <cellStyle name="Normal 3 9 58" xfId="3511"/>
    <cellStyle name="Normal 3 9 6" xfId="3512"/>
    <cellStyle name="Normal 3 9 7" xfId="3513"/>
    <cellStyle name="Normal 3 9 8" xfId="3514"/>
    <cellStyle name="Normal 3 9 9" xfId="3515"/>
    <cellStyle name="Normal 38" xfId="3516"/>
    <cellStyle name="Normal 38 10" xfId="3517"/>
    <cellStyle name="Normal 38 10 10" xfId="3518"/>
    <cellStyle name="Normal 38 10 11" xfId="3519"/>
    <cellStyle name="Normal 38 10 12" xfId="3520"/>
    <cellStyle name="Normal 38 10 13" xfId="3521"/>
    <cellStyle name="Normal 38 10 14" xfId="3522"/>
    <cellStyle name="Normal 38 10 15" xfId="3523"/>
    <cellStyle name="Normal 38 10 16" xfId="3524"/>
    <cellStyle name="Normal 38 10 17" xfId="3525"/>
    <cellStyle name="Normal 38 10 18" xfId="3526"/>
    <cellStyle name="Normal 38 10 19" xfId="3527"/>
    <cellStyle name="Normal 38 10 2" xfId="3528"/>
    <cellStyle name="Normal 38 10 20" xfId="3529"/>
    <cellStyle name="Normal 38 10 21" xfId="3530"/>
    <cellStyle name="Normal 38 10 22" xfId="3531"/>
    <cellStyle name="Normal 38 10 23" xfId="3532"/>
    <cellStyle name="Normal 38 10 24" xfId="3533"/>
    <cellStyle name="Normal 38 10 25" xfId="3534"/>
    <cellStyle name="Normal 38 10 26" xfId="3535"/>
    <cellStyle name="Normal 38 10 27" xfId="3536"/>
    <cellStyle name="Normal 38 10 28" xfId="3537"/>
    <cellStyle name="Normal 38 10 29" xfId="3538"/>
    <cellStyle name="Normal 38 10 3" xfId="3539"/>
    <cellStyle name="Normal 38 10 30" xfId="3540"/>
    <cellStyle name="Normal 38 10 31" xfId="3541"/>
    <cellStyle name="Normal 38 10 32" xfId="3542"/>
    <cellStyle name="Normal 38 10 33" xfId="3543"/>
    <cellStyle name="Normal 38 10 34" xfId="3544"/>
    <cellStyle name="Normal 38 10 35" xfId="3545"/>
    <cellStyle name="Normal 38 10 36" xfId="3546"/>
    <cellStyle name="Normal 38 10 37" xfId="3547"/>
    <cellStyle name="Normal 38 10 38" xfId="3548"/>
    <cellStyle name="Normal 38 10 39" xfId="3549"/>
    <cellStyle name="Normal 38 10 4" xfId="3550"/>
    <cellStyle name="Normal 38 10 40" xfId="3551"/>
    <cellStyle name="Normal 38 10 41" xfId="3552"/>
    <cellStyle name="Normal 38 10 42" xfId="3553"/>
    <cellStyle name="Normal 38 10 43" xfId="3554"/>
    <cellStyle name="Normal 38 10 44" xfId="3555"/>
    <cellStyle name="Normal 38 10 45" xfId="3556"/>
    <cellStyle name="Normal 38 10 46" xfId="3557"/>
    <cellStyle name="Normal 38 10 47" xfId="3558"/>
    <cellStyle name="Normal 38 10 48" xfId="3559"/>
    <cellStyle name="Normal 38 10 49" xfId="3560"/>
    <cellStyle name="Normal 38 10 5" xfId="3561"/>
    <cellStyle name="Normal 38 10 50" xfId="3562"/>
    <cellStyle name="Normal 38 10 51" xfId="3563"/>
    <cellStyle name="Normal 38 10 52" xfId="3564"/>
    <cellStyle name="Normal 38 10 53" xfId="3565"/>
    <cellStyle name="Normal 38 10 54" xfId="3566"/>
    <cellStyle name="Normal 38 10 55" xfId="3567"/>
    <cellStyle name="Normal 38 10 56" xfId="3568"/>
    <cellStyle name="Normal 38 10 57" xfId="3569"/>
    <cellStyle name="Normal 38 10 58" xfId="3570"/>
    <cellStyle name="Normal 38 10 6" xfId="3571"/>
    <cellStyle name="Normal 38 10 7" xfId="3572"/>
    <cellStyle name="Normal 38 10 8" xfId="3573"/>
    <cellStyle name="Normal 38 10 9" xfId="3574"/>
    <cellStyle name="Normal 38 11" xfId="3575"/>
    <cellStyle name="Normal 38 11 10" xfId="3576"/>
    <cellStyle name="Normal 38 11 11" xfId="3577"/>
    <cellStyle name="Normal 38 11 12" xfId="3578"/>
    <cellStyle name="Normal 38 11 13" xfId="3579"/>
    <cellStyle name="Normal 38 11 14" xfId="3580"/>
    <cellStyle name="Normal 38 11 15" xfId="3581"/>
    <cellStyle name="Normal 38 11 16" xfId="3582"/>
    <cellStyle name="Normal 38 11 17" xfId="3583"/>
    <cellStyle name="Normal 38 11 18" xfId="3584"/>
    <cellStyle name="Normal 38 11 19" xfId="3585"/>
    <cellStyle name="Normal 38 11 2" xfId="3586"/>
    <cellStyle name="Normal 38 11 20" xfId="3587"/>
    <cellStyle name="Normal 38 11 21" xfId="3588"/>
    <cellStyle name="Normal 38 11 22" xfId="3589"/>
    <cellStyle name="Normal 38 11 23" xfId="3590"/>
    <cellStyle name="Normal 38 11 24" xfId="3591"/>
    <cellStyle name="Normal 38 11 25" xfId="3592"/>
    <cellStyle name="Normal 38 11 26" xfId="3593"/>
    <cellStyle name="Normal 38 11 27" xfId="3594"/>
    <cellStyle name="Normal 38 11 28" xfId="3595"/>
    <cellStyle name="Normal 38 11 29" xfId="3596"/>
    <cellStyle name="Normal 38 11 3" xfId="3597"/>
    <cellStyle name="Normal 38 11 30" xfId="3598"/>
    <cellStyle name="Normal 38 11 31" xfId="3599"/>
    <cellStyle name="Normal 38 11 32" xfId="3600"/>
    <cellStyle name="Normal 38 11 33" xfId="3601"/>
    <cellStyle name="Normal 38 11 34" xfId="3602"/>
    <cellStyle name="Normal 38 11 35" xfId="3603"/>
    <cellStyle name="Normal 38 11 36" xfId="3604"/>
    <cellStyle name="Normal 38 11 37" xfId="3605"/>
    <cellStyle name="Normal 38 11 38" xfId="3606"/>
    <cellStyle name="Normal 38 11 39" xfId="3607"/>
    <cellStyle name="Normal 38 11 4" xfId="3608"/>
    <cellStyle name="Normal 38 11 40" xfId="3609"/>
    <cellStyle name="Normal 38 11 41" xfId="3610"/>
    <cellStyle name="Normal 38 11 42" xfId="3611"/>
    <cellStyle name="Normal 38 11 43" xfId="3612"/>
    <cellStyle name="Normal 38 11 44" xfId="3613"/>
    <cellStyle name="Normal 38 11 45" xfId="3614"/>
    <cellStyle name="Normal 38 11 46" xfId="3615"/>
    <cellStyle name="Normal 38 11 47" xfId="3616"/>
    <cellStyle name="Normal 38 11 48" xfId="3617"/>
    <cellStyle name="Normal 38 11 49" xfId="3618"/>
    <cellStyle name="Normal 38 11 5" xfId="3619"/>
    <cellStyle name="Normal 38 11 50" xfId="3620"/>
    <cellStyle name="Normal 38 11 51" xfId="3621"/>
    <cellStyle name="Normal 38 11 52" xfId="3622"/>
    <cellStyle name="Normal 38 11 53" xfId="3623"/>
    <cellStyle name="Normal 38 11 54" xfId="3624"/>
    <cellStyle name="Normal 38 11 55" xfId="3625"/>
    <cellStyle name="Normal 38 11 56" xfId="3626"/>
    <cellStyle name="Normal 38 11 57" xfId="3627"/>
    <cellStyle name="Normal 38 11 58" xfId="3628"/>
    <cellStyle name="Normal 38 11 6" xfId="3629"/>
    <cellStyle name="Normal 38 11 7" xfId="3630"/>
    <cellStyle name="Normal 38 11 8" xfId="3631"/>
    <cellStyle name="Normal 38 11 9" xfId="3632"/>
    <cellStyle name="Normal 38 12" xfId="3633"/>
    <cellStyle name="Normal 38 12 10" xfId="3634"/>
    <cellStyle name="Normal 38 12 11" xfId="3635"/>
    <cellStyle name="Normal 38 12 12" xfId="3636"/>
    <cellStyle name="Normal 38 12 13" xfId="3637"/>
    <cellStyle name="Normal 38 12 14" xfId="3638"/>
    <cellStyle name="Normal 38 12 15" xfId="3639"/>
    <cellStyle name="Normal 38 12 16" xfId="3640"/>
    <cellStyle name="Normal 38 12 17" xfId="3641"/>
    <cellStyle name="Normal 38 12 18" xfId="3642"/>
    <cellStyle name="Normal 38 12 19" xfId="3643"/>
    <cellStyle name="Normal 38 12 2" xfId="3644"/>
    <cellStyle name="Normal 38 12 20" xfId="3645"/>
    <cellStyle name="Normal 38 12 21" xfId="3646"/>
    <cellStyle name="Normal 38 12 22" xfId="3647"/>
    <cellStyle name="Normal 38 12 23" xfId="3648"/>
    <cellStyle name="Normal 38 12 24" xfId="3649"/>
    <cellStyle name="Normal 38 12 25" xfId="3650"/>
    <cellStyle name="Normal 38 12 26" xfId="3651"/>
    <cellStyle name="Normal 38 12 27" xfId="3652"/>
    <cellStyle name="Normal 38 12 28" xfId="3653"/>
    <cellStyle name="Normal 38 12 29" xfId="3654"/>
    <cellStyle name="Normal 38 12 3" xfId="3655"/>
    <cellStyle name="Normal 38 12 30" xfId="3656"/>
    <cellStyle name="Normal 38 12 31" xfId="3657"/>
    <cellStyle name="Normal 38 12 32" xfId="3658"/>
    <cellStyle name="Normal 38 12 33" xfId="3659"/>
    <cellStyle name="Normal 38 12 34" xfId="3660"/>
    <cellStyle name="Normal 38 12 35" xfId="3661"/>
    <cellStyle name="Normal 38 12 36" xfId="3662"/>
    <cellStyle name="Normal 38 12 37" xfId="3663"/>
    <cellStyle name="Normal 38 12 38" xfId="3664"/>
    <cellStyle name="Normal 38 12 39" xfId="3665"/>
    <cellStyle name="Normal 38 12 4" xfId="3666"/>
    <cellStyle name="Normal 38 12 40" xfId="3667"/>
    <cellStyle name="Normal 38 12 41" xfId="3668"/>
    <cellStyle name="Normal 38 12 42" xfId="3669"/>
    <cellStyle name="Normal 38 12 43" xfId="3670"/>
    <cellStyle name="Normal 38 12 44" xfId="3671"/>
    <cellStyle name="Normal 38 12 45" xfId="3672"/>
    <cellStyle name="Normal 38 12 46" xfId="3673"/>
    <cellStyle name="Normal 38 12 47" xfId="3674"/>
    <cellStyle name="Normal 38 12 48" xfId="3675"/>
    <cellStyle name="Normal 38 12 49" xfId="3676"/>
    <cellStyle name="Normal 38 12 5" xfId="3677"/>
    <cellStyle name="Normal 38 12 50" xfId="3678"/>
    <cellStyle name="Normal 38 12 51" xfId="3679"/>
    <cellStyle name="Normal 38 12 52" xfId="3680"/>
    <cellStyle name="Normal 38 12 53" xfId="3681"/>
    <cellStyle name="Normal 38 12 54" xfId="3682"/>
    <cellStyle name="Normal 38 12 55" xfId="3683"/>
    <cellStyle name="Normal 38 12 56" xfId="3684"/>
    <cellStyle name="Normal 38 12 57" xfId="3685"/>
    <cellStyle name="Normal 38 12 58" xfId="3686"/>
    <cellStyle name="Normal 38 12 6" xfId="3687"/>
    <cellStyle name="Normal 38 12 7" xfId="3688"/>
    <cellStyle name="Normal 38 12 8" xfId="3689"/>
    <cellStyle name="Normal 38 12 9" xfId="3690"/>
    <cellStyle name="Normal 38 13" xfId="3691"/>
    <cellStyle name="Normal 38 13 10" xfId="3692"/>
    <cellStyle name="Normal 38 13 11" xfId="3693"/>
    <cellStyle name="Normal 38 13 12" xfId="3694"/>
    <cellStyle name="Normal 38 13 13" xfId="3695"/>
    <cellStyle name="Normal 38 13 14" xfId="3696"/>
    <cellStyle name="Normal 38 13 15" xfId="3697"/>
    <cellStyle name="Normal 38 13 16" xfId="3698"/>
    <cellStyle name="Normal 38 13 17" xfId="3699"/>
    <cellStyle name="Normal 38 13 18" xfId="3700"/>
    <cellStyle name="Normal 38 13 19" xfId="3701"/>
    <cellStyle name="Normal 38 13 2" xfId="3702"/>
    <cellStyle name="Normal 38 13 20" xfId="3703"/>
    <cellStyle name="Normal 38 13 21" xfId="3704"/>
    <cellStyle name="Normal 38 13 22" xfId="3705"/>
    <cellStyle name="Normal 38 13 23" xfId="3706"/>
    <cellStyle name="Normal 38 13 24" xfId="3707"/>
    <cellStyle name="Normal 38 13 25" xfId="3708"/>
    <cellStyle name="Normal 38 13 26" xfId="3709"/>
    <cellStyle name="Normal 38 13 27" xfId="3710"/>
    <cellStyle name="Normal 38 13 28" xfId="3711"/>
    <cellStyle name="Normal 38 13 29" xfId="3712"/>
    <cellStyle name="Normal 38 13 3" xfId="3713"/>
    <cellStyle name="Normal 38 13 30" xfId="3714"/>
    <cellStyle name="Normal 38 13 31" xfId="3715"/>
    <cellStyle name="Normal 38 13 32" xfId="3716"/>
    <cellStyle name="Normal 38 13 33" xfId="3717"/>
    <cellStyle name="Normal 38 13 34" xfId="3718"/>
    <cellStyle name="Normal 38 13 35" xfId="3719"/>
    <cellStyle name="Normal 38 13 36" xfId="3720"/>
    <cellStyle name="Normal 38 13 37" xfId="3721"/>
    <cellStyle name="Normal 38 13 38" xfId="3722"/>
    <cellStyle name="Normal 38 13 39" xfId="3723"/>
    <cellStyle name="Normal 38 13 4" xfId="3724"/>
    <cellStyle name="Normal 38 13 40" xfId="3725"/>
    <cellStyle name="Normal 38 13 41" xfId="3726"/>
    <cellStyle name="Normal 38 13 42" xfId="3727"/>
    <cellStyle name="Normal 38 13 43" xfId="3728"/>
    <cellStyle name="Normal 38 13 44" xfId="3729"/>
    <cellStyle name="Normal 38 13 45" xfId="3730"/>
    <cellStyle name="Normal 38 13 46" xfId="3731"/>
    <cellStyle name="Normal 38 13 47" xfId="3732"/>
    <cellStyle name="Normal 38 13 48" xfId="3733"/>
    <cellStyle name="Normal 38 13 49" xfId="3734"/>
    <cellStyle name="Normal 38 13 5" xfId="3735"/>
    <cellStyle name="Normal 38 13 50" xfId="3736"/>
    <cellStyle name="Normal 38 13 51" xfId="3737"/>
    <cellStyle name="Normal 38 13 52" xfId="3738"/>
    <cellStyle name="Normal 38 13 53" xfId="3739"/>
    <cellStyle name="Normal 38 13 54" xfId="3740"/>
    <cellStyle name="Normal 38 13 55" xfId="3741"/>
    <cellStyle name="Normal 38 13 56" xfId="3742"/>
    <cellStyle name="Normal 38 13 57" xfId="3743"/>
    <cellStyle name="Normal 38 13 58" xfId="3744"/>
    <cellStyle name="Normal 38 13 6" xfId="3745"/>
    <cellStyle name="Normal 38 13 7" xfId="3746"/>
    <cellStyle name="Normal 38 13 8" xfId="3747"/>
    <cellStyle name="Normal 38 13 9" xfId="3748"/>
    <cellStyle name="Normal 38 14" xfId="3749"/>
    <cellStyle name="Normal 38 14 10" xfId="3750"/>
    <cellStyle name="Normal 38 14 11" xfId="3751"/>
    <cellStyle name="Normal 38 14 12" xfId="3752"/>
    <cellStyle name="Normal 38 14 13" xfId="3753"/>
    <cellStyle name="Normal 38 14 14" xfId="3754"/>
    <cellStyle name="Normal 38 14 15" xfId="3755"/>
    <cellStyle name="Normal 38 14 16" xfId="3756"/>
    <cellStyle name="Normal 38 14 17" xfId="3757"/>
    <cellStyle name="Normal 38 14 18" xfId="3758"/>
    <cellStyle name="Normal 38 14 19" xfId="3759"/>
    <cellStyle name="Normal 38 14 2" xfId="3760"/>
    <cellStyle name="Normal 38 14 20" xfId="3761"/>
    <cellStyle name="Normal 38 14 21" xfId="3762"/>
    <cellStyle name="Normal 38 14 22" xfId="3763"/>
    <cellStyle name="Normal 38 14 23" xfId="3764"/>
    <cellStyle name="Normal 38 14 24" xfId="3765"/>
    <cellStyle name="Normal 38 14 25" xfId="3766"/>
    <cellStyle name="Normal 38 14 26" xfId="3767"/>
    <cellStyle name="Normal 38 14 27" xfId="3768"/>
    <cellStyle name="Normal 38 14 28" xfId="3769"/>
    <cellStyle name="Normal 38 14 29" xfId="3770"/>
    <cellStyle name="Normal 38 14 3" xfId="3771"/>
    <cellStyle name="Normal 38 14 30" xfId="3772"/>
    <cellStyle name="Normal 38 14 31" xfId="3773"/>
    <cellStyle name="Normal 38 14 32" xfId="3774"/>
    <cellStyle name="Normal 38 14 33" xfId="3775"/>
    <cellStyle name="Normal 38 14 34" xfId="3776"/>
    <cellStyle name="Normal 38 14 35" xfId="3777"/>
    <cellStyle name="Normal 38 14 36" xfId="3778"/>
    <cellStyle name="Normal 38 14 37" xfId="3779"/>
    <cellStyle name="Normal 38 14 38" xfId="3780"/>
    <cellStyle name="Normal 38 14 39" xfId="3781"/>
    <cellStyle name="Normal 38 14 4" xfId="3782"/>
    <cellStyle name="Normal 38 14 40" xfId="3783"/>
    <cellStyle name="Normal 38 14 41" xfId="3784"/>
    <cellStyle name="Normal 38 14 42" xfId="3785"/>
    <cellStyle name="Normal 38 14 43" xfId="3786"/>
    <cellStyle name="Normal 38 14 44" xfId="3787"/>
    <cellStyle name="Normal 38 14 45" xfId="3788"/>
    <cellStyle name="Normal 38 14 46" xfId="3789"/>
    <cellStyle name="Normal 38 14 47" xfId="3790"/>
    <cellStyle name="Normal 38 14 48" xfId="3791"/>
    <cellStyle name="Normal 38 14 49" xfId="3792"/>
    <cellStyle name="Normal 38 14 5" xfId="3793"/>
    <cellStyle name="Normal 38 14 50" xfId="3794"/>
    <cellStyle name="Normal 38 14 51" xfId="3795"/>
    <cellStyle name="Normal 38 14 52" xfId="3796"/>
    <cellStyle name="Normal 38 14 53" xfId="3797"/>
    <cellStyle name="Normal 38 14 54" xfId="3798"/>
    <cellStyle name="Normal 38 14 55" xfId="3799"/>
    <cellStyle name="Normal 38 14 56" xfId="3800"/>
    <cellStyle name="Normal 38 14 57" xfId="3801"/>
    <cellStyle name="Normal 38 14 58" xfId="3802"/>
    <cellStyle name="Normal 38 14 6" xfId="3803"/>
    <cellStyle name="Normal 38 14 7" xfId="3804"/>
    <cellStyle name="Normal 38 14 8" xfId="3805"/>
    <cellStyle name="Normal 38 14 9" xfId="3806"/>
    <cellStyle name="Normal 38 15" xfId="3807"/>
    <cellStyle name="Normal 38 15 10" xfId="3808"/>
    <cellStyle name="Normal 38 15 11" xfId="3809"/>
    <cellStyle name="Normal 38 15 12" xfId="3810"/>
    <cellStyle name="Normal 38 15 13" xfId="3811"/>
    <cellStyle name="Normal 38 15 14" xfId="3812"/>
    <cellStyle name="Normal 38 15 15" xfId="3813"/>
    <cellStyle name="Normal 38 15 16" xfId="3814"/>
    <cellStyle name="Normal 38 15 17" xfId="3815"/>
    <cellStyle name="Normal 38 15 18" xfId="3816"/>
    <cellStyle name="Normal 38 15 19" xfId="3817"/>
    <cellStyle name="Normal 38 15 2" xfId="3818"/>
    <cellStyle name="Normal 38 15 20" xfId="3819"/>
    <cellStyle name="Normal 38 15 21" xfId="3820"/>
    <cellStyle name="Normal 38 15 22" xfId="3821"/>
    <cellStyle name="Normal 38 15 23" xfId="3822"/>
    <cellStyle name="Normal 38 15 24" xfId="3823"/>
    <cellStyle name="Normal 38 15 25" xfId="3824"/>
    <cellStyle name="Normal 38 15 26" xfId="3825"/>
    <cellStyle name="Normal 38 15 27" xfId="3826"/>
    <cellStyle name="Normal 38 15 28" xfId="3827"/>
    <cellStyle name="Normal 38 15 29" xfId="3828"/>
    <cellStyle name="Normal 38 15 3" xfId="3829"/>
    <cellStyle name="Normal 38 15 30" xfId="3830"/>
    <cellStyle name="Normal 38 15 31" xfId="3831"/>
    <cellStyle name="Normal 38 15 32" xfId="3832"/>
    <cellStyle name="Normal 38 15 33" xfId="3833"/>
    <cellStyle name="Normal 38 15 34" xfId="3834"/>
    <cellStyle name="Normal 38 15 35" xfId="3835"/>
    <cellStyle name="Normal 38 15 36" xfId="3836"/>
    <cellStyle name="Normal 38 15 37" xfId="3837"/>
    <cellStyle name="Normal 38 15 38" xfId="3838"/>
    <cellStyle name="Normal 38 15 39" xfId="3839"/>
    <cellStyle name="Normal 38 15 4" xfId="3840"/>
    <cellStyle name="Normal 38 15 40" xfId="3841"/>
    <cellStyle name="Normal 38 15 41" xfId="3842"/>
    <cellStyle name="Normal 38 15 42" xfId="3843"/>
    <cellStyle name="Normal 38 15 43" xfId="3844"/>
    <cellStyle name="Normal 38 15 44" xfId="3845"/>
    <cellStyle name="Normal 38 15 45" xfId="3846"/>
    <cellStyle name="Normal 38 15 46" xfId="3847"/>
    <cellStyle name="Normal 38 15 47" xfId="3848"/>
    <cellStyle name="Normal 38 15 48" xfId="3849"/>
    <cellStyle name="Normal 38 15 49" xfId="3850"/>
    <cellStyle name="Normal 38 15 5" xfId="3851"/>
    <cellStyle name="Normal 38 15 50" xfId="3852"/>
    <cellStyle name="Normal 38 15 51" xfId="3853"/>
    <cellStyle name="Normal 38 15 52" xfId="3854"/>
    <cellStyle name="Normal 38 15 53" xfId="3855"/>
    <cellStyle name="Normal 38 15 54" xfId="3856"/>
    <cellStyle name="Normal 38 15 55" xfId="3857"/>
    <cellStyle name="Normal 38 15 56" xfId="3858"/>
    <cellStyle name="Normal 38 15 57" xfId="3859"/>
    <cellStyle name="Normal 38 15 58" xfId="3860"/>
    <cellStyle name="Normal 38 15 6" xfId="3861"/>
    <cellStyle name="Normal 38 15 7" xfId="3862"/>
    <cellStyle name="Normal 38 15 8" xfId="3863"/>
    <cellStyle name="Normal 38 15 9" xfId="3864"/>
    <cellStyle name="Normal 38 16" xfId="3865"/>
    <cellStyle name="Normal 38 16 10" xfId="3866"/>
    <cellStyle name="Normal 38 16 11" xfId="3867"/>
    <cellStyle name="Normal 38 16 12" xfId="3868"/>
    <cellStyle name="Normal 38 16 13" xfId="3869"/>
    <cellStyle name="Normal 38 16 14" xfId="3870"/>
    <cellStyle name="Normal 38 16 15" xfId="3871"/>
    <cellStyle name="Normal 38 16 16" xfId="3872"/>
    <cellStyle name="Normal 38 16 17" xfId="3873"/>
    <cellStyle name="Normal 38 16 18" xfId="3874"/>
    <cellStyle name="Normal 38 16 19" xfId="3875"/>
    <cellStyle name="Normal 38 16 2" xfId="3876"/>
    <cellStyle name="Normal 38 16 20" xfId="3877"/>
    <cellStyle name="Normal 38 16 21" xfId="3878"/>
    <cellStyle name="Normal 38 16 22" xfId="3879"/>
    <cellStyle name="Normal 38 16 23" xfId="3880"/>
    <cellStyle name="Normal 38 16 24" xfId="3881"/>
    <cellStyle name="Normal 38 16 25" xfId="3882"/>
    <cellStyle name="Normal 38 16 26" xfId="3883"/>
    <cellStyle name="Normal 38 16 27" xfId="3884"/>
    <cellStyle name="Normal 38 16 28" xfId="3885"/>
    <cellStyle name="Normal 38 16 29" xfId="3886"/>
    <cellStyle name="Normal 38 16 3" xfId="3887"/>
    <cellStyle name="Normal 38 16 30" xfId="3888"/>
    <cellStyle name="Normal 38 16 31" xfId="3889"/>
    <cellStyle name="Normal 38 16 32" xfId="3890"/>
    <cellStyle name="Normal 38 16 33" xfId="3891"/>
    <cellStyle name="Normal 38 16 34" xfId="3892"/>
    <cellStyle name="Normal 38 16 35" xfId="3893"/>
    <cellStyle name="Normal 38 16 36" xfId="3894"/>
    <cellStyle name="Normal 38 16 37" xfId="3895"/>
    <cellStyle name="Normal 38 16 38" xfId="3896"/>
    <cellStyle name="Normal 38 16 39" xfId="3897"/>
    <cellStyle name="Normal 38 16 4" xfId="3898"/>
    <cellStyle name="Normal 38 16 40" xfId="3899"/>
    <cellStyle name="Normal 38 16 41" xfId="3900"/>
    <cellStyle name="Normal 38 16 42" xfId="3901"/>
    <cellStyle name="Normal 38 16 43" xfId="3902"/>
    <cellStyle name="Normal 38 16 44" xfId="3903"/>
    <cellStyle name="Normal 38 16 45" xfId="3904"/>
    <cellStyle name="Normal 38 16 46" xfId="3905"/>
    <cellStyle name="Normal 38 16 47" xfId="3906"/>
    <cellStyle name="Normal 38 16 48" xfId="3907"/>
    <cellStyle name="Normal 38 16 49" xfId="3908"/>
    <cellStyle name="Normal 38 16 5" xfId="3909"/>
    <cellStyle name="Normal 38 16 50" xfId="3910"/>
    <cellStyle name="Normal 38 16 51" xfId="3911"/>
    <cellStyle name="Normal 38 16 52" xfId="3912"/>
    <cellStyle name="Normal 38 16 53" xfId="3913"/>
    <cellStyle name="Normal 38 16 54" xfId="3914"/>
    <cellStyle name="Normal 38 16 55" xfId="3915"/>
    <cellStyle name="Normal 38 16 56" xfId="3916"/>
    <cellStyle name="Normal 38 16 57" xfId="3917"/>
    <cellStyle name="Normal 38 16 58" xfId="3918"/>
    <cellStyle name="Normal 38 16 6" xfId="3919"/>
    <cellStyle name="Normal 38 16 7" xfId="3920"/>
    <cellStyle name="Normal 38 16 8" xfId="3921"/>
    <cellStyle name="Normal 38 16 9" xfId="3922"/>
    <cellStyle name="Normal 38 17" xfId="3923"/>
    <cellStyle name="Normal 38 17 10" xfId="3924"/>
    <cellStyle name="Normal 38 17 11" xfId="3925"/>
    <cellStyle name="Normal 38 17 12" xfId="3926"/>
    <cellStyle name="Normal 38 17 13" xfId="3927"/>
    <cellStyle name="Normal 38 17 14" xfId="3928"/>
    <cellStyle name="Normal 38 17 15" xfId="3929"/>
    <cellStyle name="Normal 38 17 16" xfId="3930"/>
    <cellStyle name="Normal 38 17 17" xfId="3931"/>
    <cellStyle name="Normal 38 17 18" xfId="3932"/>
    <cellStyle name="Normal 38 17 19" xfId="3933"/>
    <cellStyle name="Normal 38 17 2" xfId="3934"/>
    <cellStyle name="Normal 38 17 20" xfId="3935"/>
    <cellStyle name="Normal 38 17 21" xfId="3936"/>
    <cellStyle name="Normal 38 17 22" xfId="3937"/>
    <cellStyle name="Normal 38 17 23" xfId="3938"/>
    <cellStyle name="Normal 38 17 24" xfId="3939"/>
    <cellStyle name="Normal 38 17 25" xfId="3940"/>
    <cellStyle name="Normal 38 17 26" xfId="3941"/>
    <cellStyle name="Normal 38 17 27" xfId="3942"/>
    <cellStyle name="Normal 38 17 28" xfId="3943"/>
    <cellStyle name="Normal 38 17 29" xfId="3944"/>
    <cellStyle name="Normal 38 17 3" xfId="3945"/>
    <cellStyle name="Normal 38 17 30" xfId="3946"/>
    <cellStyle name="Normal 38 17 31" xfId="3947"/>
    <cellStyle name="Normal 38 17 32" xfId="3948"/>
    <cellStyle name="Normal 38 17 33" xfId="3949"/>
    <cellStyle name="Normal 38 17 34" xfId="3950"/>
    <cellStyle name="Normal 38 17 35" xfId="3951"/>
    <cellStyle name="Normal 38 17 36" xfId="3952"/>
    <cellStyle name="Normal 38 17 37" xfId="3953"/>
    <cellStyle name="Normal 38 17 38" xfId="3954"/>
    <cellStyle name="Normal 38 17 39" xfId="3955"/>
    <cellStyle name="Normal 38 17 4" xfId="3956"/>
    <cellStyle name="Normal 38 17 40" xfId="3957"/>
    <cellStyle name="Normal 38 17 41" xfId="3958"/>
    <cellStyle name="Normal 38 17 42" xfId="3959"/>
    <cellStyle name="Normal 38 17 43" xfId="3960"/>
    <cellStyle name="Normal 38 17 44" xfId="3961"/>
    <cellStyle name="Normal 38 17 45" xfId="3962"/>
    <cellStyle name="Normal 38 17 46" xfId="3963"/>
    <cellStyle name="Normal 38 17 47" xfId="3964"/>
    <cellStyle name="Normal 38 17 48" xfId="3965"/>
    <cellStyle name="Normal 38 17 49" xfId="3966"/>
    <cellStyle name="Normal 38 17 5" xfId="3967"/>
    <cellStyle name="Normal 38 17 50" xfId="3968"/>
    <cellStyle name="Normal 38 17 51" xfId="3969"/>
    <cellStyle name="Normal 38 17 52" xfId="3970"/>
    <cellStyle name="Normal 38 17 53" xfId="3971"/>
    <cellStyle name="Normal 38 17 54" xfId="3972"/>
    <cellStyle name="Normal 38 17 55" xfId="3973"/>
    <cellStyle name="Normal 38 17 56" xfId="3974"/>
    <cellStyle name="Normal 38 17 57" xfId="3975"/>
    <cellStyle name="Normal 38 17 58" xfId="3976"/>
    <cellStyle name="Normal 38 17 6" xfId="3977"/>
    <cellStyle name="Normal 38 17 7" xfId="3978"/>
    <cellStyle name="Normal 38 17 8" xfId="3979"/>
    <cellStyle name="Normal 38 17 9" xfId="3980"/>
    <cellStyle name="Normal 38 18" xfId="3981"/>
    <cellStyle name="Normal 38 18 10" xfId="3982"/>
    <cellStyle name="Normal 38 18 11" xfId="3983"/>
    <cellStyle name="Normal 38 18 12" xfId="3984"/>
    <cellStyle name="Normal 38 18 13" xfId="3985"/>
    <cellStyle name="Normal 38 18 14" xfId="3986"/>
    <cellStyle name="Normal 38 18 15" xfId="3987"/>
    <cellStyle name="Normal 38 18 16" xfId="3988"/>
    <cellStyle name="Normal 38 18 17" xfId="3989"/>
    <cellStyle name="Normal 38 18 18" xfId="3990"/>
    <cellStyle name="Normal 38 18 19" xfId="3991"/>
    <cellStyle name="Normal 38 18 2" xfId="3992"/>
    <cellStyle name="Normal 38 18 20" xfId="3993"/>
    <cellStyle name="Normal 38 18 21" xfId="3994"/>
    <cellStyle name="Normal 38 18 22" xfId="3995"/>
    <cellStyle name="Normal 38 18 23" xfId="3996"/>
    <cellStyle name="Normal 38 18 24" xfId="3997"/>
    <cellStyle name="Normal 38 18 25" xfId="3998"/>
    <cellStyle name="Normal 38 18 26" xfId="3999"/>
    <cellStyle name="Normal 38 18 27" xfId="4000"/>
    <cellStyle name="Normal 38 18 28" xfId="4001"/>
    <cellStyle name="Normal 38 18 29" xfId="4002"/>
    <cellStyle name="Normal 38 18 3" xfId="4003"/>
    <cellStyle name="Normal 38 18 30" xfId="4004"/>
    <cellStyle name="Normal 38 18 31" xfId="4005"/>
    <cellStyle name="Normal 38 18 32" xfId="4006"/>
    <cellStyle name="Normal 38 18 33" xfId="4007"/>
    <cellStyle name="Normal 38 18 34" xfId="4008"/>
    <cellStyle name="Normal 38 18 35" xfId="4009"/>
    <cellStyle name="Normal 38 18 36" xfId="4010"/>
    <cellStyle name="Normal 38 18 37" xfId="4011"/>
    <cellStyle name="Normal 38 18 38" xfId="4012"/>
    <cellStyle name="Normal 38 18 39" xfId="4013"/>
    <cellStyle name="Normal 38 18 4" xfId="4014"/>
    <cellStyle name="Normal 38 18 40" xfId="4015"/>
    <cellStyle name="Normal 38 18 41" xfId="4016"/>
    <cellStyle name="Normal 38 18 42" xfId="4017"/>
    <cellStyle name="Normal 38 18 43" xfId="4018"/>
    <cellStyle name="Normal 38 18 44" xfId="4019"/>
    <cellStyle name="Normal 38 18 45" xfId="4020"/>
    <cellStyle name="Normal 38 18 46" xfId="4021"/>
    <cellStyle name="Normal 38 18 47" xfId="4022"/>
    <cellStyle name="Normal 38 18 48" xfId="4023"/>
    <cellStyle name="Normal 38 18 49" xfId="4024"/>
    <cellStyle name="Normal 38 18 5" xfId="4025"/>
    <cellStyle name="Normal 38 18 50" xfId="4026"/>
    <cellStyle name="Normal 38 18 51" xfId="4027"/>
    <cellStyle name="Normal 38 18 52" xfId="4028"/>
    <cellStyle name="Normal 38 18 53" xfId="4029"/>
    <cellStyle name="Normal 38 18 54" xfId="4030"/>
    <cellStyle name="Normal 38 18 55" xfId="4031"/>
    <cellStyle name="Normal 38 18 56" xfId="4032"/>
    <cellStyle name="Normal 38 18 57" xfId="4033"/>
    <cellStyle name="Normal 38 18 58" xfId="4034"/>
    <cellStyle name="Normal 38 18 6" xfId="4035"/>
    <cellStyle name="Normal 38 18 7" xfId="4036"/>
    <cellStyle name="Normal 38 18 8" xfId="4037"/>
    <cellStyle name="Normal 38 18 9" xfId="4038"/>
    <cellStyle name="Normal 38 19" xfId="4039"/>
    <cellStyle name="Normal 38 19 10" xfId="4040"/>
    <cellStyle name="Normal 38 19 11" xfId="4041"/>
    <cellStyle name="Normal 38 19 12" xfId="4042"/>
    <cellStyle name="Normal 38 19 13" xfId="4043"/>
    <cellStyle name="Normal 38 19 14" xfId="4044"/>
    <cellStyle name="Normal 38 19 15" xfId="4045"/>
    <cellStyle name="Normal 38 19 16" xfId="4046"/>
    <cellStyle name="Normal 38 19 17" xfId="4047"/>
    <cellStyle name="Normal 38 19 18" xfId="4048"/>
    <cellStyle name="Normal 38 19 19" xfId="4049"/>
    <cellStyle name="Normal 38 19 2" xfId="4050"/>
    <cellStyle name="Normal 38 19 20" xfId="4051"/>
    <cellStyle name="Normal 38 19 21" xfId="4052"/>
    <cellStyle name="Normal 38 19 22" xfId="4053"/>
    <cellStyle name="Normal 38 19 23" xfId="4054"/>
    <cellStyle name="Normal 38 19 24" xfId="4055"/>
    <cellStyle name="Normal 38 19 25" xfId="4056"/>
    <cellStyle name="Normal 38 19 26" xfId="4057"/>
    <cellStyle name="Normal 38 19 27" xfId="4058"/>
    <cellStyle name="Normal 38 19 28" xfId="4059"/>
    <cellStyle name="Normal 38 19 29" xfId="4060"/>
    <cellStyle name="Normal 38 19 3" xfId="4061"/>
    <cellStyle name="Normal 38 19 30" xfId="4062"/>
    <cellStyle name="Normal 38 19 31" xfId="4063"/>
    <cellStyle name="Normal 38 19 32" xfId="4064"/>
    <cellStyle name="Normal 38 19 33" xfId="4065"/>
    <cellStyle name="Normal 38 19 34" xfId="4066"/>
    <cellStyle name="Normal 38 19 35" xfId="4067"/>
    <cellStyle name="Normal 38 19 36" xfId="4068"/>
    <cellStyle name="Normal 38 19 37" xfId="4069"/>
    <cellStyle name="Normal 38 19 38" xfId="4070"/>
    <cellStyle name="Normal 38 19 39" xfId="4071"/>
    <cellStyle name="Normal 38 19 4" xfId="4072"/>
    <cellStyle name="Normal 38 19 40" xfId="4073"/>
    <cellStyle name="Normal 38 19 41" xfId="4074"/>
    <cellStyle name="Normal 38 19 42" xfId="4075"/>
    <cellStyle name="Normal 38 19 43" xfId="4076"/>
    <cellStyle name="Normal 38 19 44" xfId="4077"/>
    <cellStyle name="Normal 38 19 45" xfId="4078"/>
    <cellStyle name="Normal 38 19 46" xfId="4079"/>
    <cellStyle name="Normal 38 19 47" xfId="4080"/>
    <cellStyle name="Normal 38 19 48" xfId="4081"/>
    <cellStyle name="Normal 38 19 49" xfId="4082"/>
    <cellStyle name="Normal 38 19 5" xfId="4083"/>
    <cellStyle name="Normal 38 19 50" xfId="4084"/>
    <cellStyle name="Normal 38 19 51" xfId="4085"/>
    <cellStyle name="Normal 38 19 52" xfId="4086"/>
    <cellStyle name="Normal 38 19 53" xfId="4087"/>
    <cellStyle name="Normal 38 19 54" xfId="4088"/>
    <cellStyle name="Normal 38 19 55" xfId="4089"/>
    <cellStyle name="Normal 38 19 56" xfId="4090"/>
    <cellStyle name="Normal 38 19 57" xfId="4091"/>
    <cellStyle name="Normal 38 19 58" xfId="4092"/>
    <cellStyle name="Normal 38 19 6" xfId="4093"/>
    <cellStyle name="Normal 38 19 7" xfId="4094"/>
    <cellStyle name="Normal 38 19 8" xfId="4095"/>
    <cellStyle name="Normal 38 19 9" xfId="4096"/>
    <cellStyle name="Normal 38 2" xfId="4097"/>
    <cellStyle name="Normal 38 2 10" xfId="4098"/>
    <cellStyle name="Normal 38 2 11" xfId="4099"/>
    <cellStyle name="Normal 38 2 12" xfId="4100"/>
    <cellStyle name="Normal 38 2 13" xfId="4101"/>
    <cellStyle name="Normal 38 2 14" xfId="4102"/>
    <cellStyle name="Normal 38 2 15" xfId="4103"/>
    <cellStyle name="Normal 38 2 16" xfId="4104"/>
    <cellStyle name="Normal 38 2 17" xfId="4105"/>
    <cellStyle name="Normal 38 2 18" xfId="4106"/>
    <cellStyle name="Normal 38 2 19" xfId="4107"/>
    <cellStyle name="Normal 38 2 2" xfId="4108"/>
    <cellStyle name="Normal 38 2 20" xfId="4109"/>
    <cellStyle name="Normal 38 2 21" xfId="4110"/>
    <cellStyle name="Normal 38 2 22" xfId="4111"/>
    <cellStyle name="Normal 38 2 23" xfId="4112"/>
    <cellStyle name="Normal 38 2 24" xfId="4113"/>
    <cellStyle name="Normal 38 2 25" xfId="4114"/>
    <cellStyle name="Normal 38 2 26" xfId="4115"/>
    <cellStyle name="Normal 38 2 27" xfId="4116"/>
    <cellStyle name="Normal 38 2 28" xfId="4117"/>
    <cellStyle name="Normal 38 2 29" xfId="4118"/>
    <cellStyle name="Normal 38 2 3" xfId="4119"/>
    <cellStyle name="Normal 38 2 30" xfId="4120"/>
    <cellStyle name="Normal 38 2 31" xfId="4121"/>
    <cellStyle name="Normal 38 2 32" xfId="4122"/>
    <cellStyle name="Normal 38 2 33" xfId="4123"/>
    <cellStyle name="Normal 38 2 34" xfId="4124"/>
    <cellStyle name="Normal 38 2 35" xfId="4125"/>
    <cellStyle name="Normal 38 2 36" xfId="4126"/>
    <cellStyle name="Normal 38 2 37" xfId="4127"/>
    <cellStyle name="Normal 38 2 38" xfId="4128"/>
    <cellStyle name="Normal 38 2 39" xfId="4129"/>
    <cellStyle name="Normal 38 2 4" xfId="4130"/>
    <cellStyle name="Normal 38 2 40" xfId="4131"/>
    <cellStyle name="Normal 38 2 41" xfId="4132"/>
    <cellStyle name="Normal 38 2 42" xfId="4133"/>
    <cellStyle name="Normal 38 2 43" xfId="4134"/>
    <cellStyle name="Normal 38 2 44" xfId="4135"/>
    <cellStyle name="Normal 38 2 45" xfId="4136"/>
    <cellStyle name="Normal 38 2 46" xfId="4137"/>
    <cellStyle name="Normal 38 2 47" xfId="4138"/>
    <cellStyle name="Normal 38 2 48" xfId="4139"/>
    <cellStyle name="Normal 38 2 49" xfId="4140"/>
    <cellStyle name="Normal 38 2 5" xfId="4141"/>
    <cellStyle name="Normal 38 2 50" xfId="4142"/>
    <cellStyle name="Normal 38 2 51" xfId="4143"/>
    <cellStyle name="Normal 38 2 52" xfId="4144"/>
    <cellStyle name="Normal 38 2 53" xfId="4145"/>
    <cellStyle name="Normal 38 2 54" xfId="4146"/>
    <cellStyle name="Normal 38 2 55" xfId="4147"/>
    <cellStyle name="Normal 38 2 56" xfId="4148"/>
    <cellStyle name="Normal 38 2 57" xfId="4149"/>
    <cellStyle name="Normal 38 2 58" xfId="4150"/>
    <cellStyle name="Normal 38 2 6" xfId="4151"/>
    <cellStyle name="Normal 38 2 7" xfId="4152"/>
    <cellStyle name="Normal 38 2 8" xfId="4153"/>
    <cellStyle name="Normal 38 2 9" xfId="4154"/>
    <cellStyle name="Normal 38 20" xfId="4155"/>
    <cellStyle name="Normal 38 20 10" xfId="4156"/>
    <cellStyle name="Normal 38 20 11" xfId="4157"/>
    <cellStyle name="Normal 38 20 12" xfId="4158"/>
    <cellStyle name="Normal 38 20 13" xfId="4159"/>
    <cellStyle name="Normal 38 20 14" xfId="4160"/>
    <cellStyle name="Normal 38 20 15" xfId="4161"/>
    <cellStyle name="Normal 38 20 16" xfId="4162"/>
    <cellStyle name="Normal 38 20 17" xfId="4163"/>
    <cellStyle name="Normal 38 20 18" xfId="4164"/>
    <cellStyle name="Normal 38 20 19" xfId="4165"/>
    <cellStyle name="Normal 38 20 2" xfId="4166"/>
    <cellStyle name="Normal 38 20 20" xfId="4167"/>
    <cellStyle name="Normal 38 20 21" xfId="4168"/>
    <cellStyle name="Normal 38 20 22" xfId="4169"/>
    <cellStyle name="Normal 38 20 23" xfId="4170"/>
    <cellStyle name="Normal 38 20 24" xfId="4171"/>
    <cellStyle name="Normal 38 20 25" xfId="4172"/>
    <cellStyle name="Normal 38 20 26" xfId="4173"/>
    <cellStyle name="Normal 38 20 27" xfId="4174"/>
    <cellStyle name="Normal 38 20 28" xfId="4175"/>
    <cellStyle name="Normal 38 20 29" xfId="4176"/>
    <cellStyle name="Normal 38 20 3" xfId="4177"/>
    <cellStyle name="Normal 38 20 30" xfId="4178"/>
    <cellStyle name="Normal 38 20 31" xfId="4179"/>
    <cellStyle name="Normal 38 20 32" xfId="4180"/>
    <cellStyle name="Normal 38 20 33" xfId="4181"/>
    <cellStyle name="Normal 38 20 34" xfId="4182"/>
    <cellStyle name="Normal 38 20 35" xfId="4183"/>
    <cellStyle name="Normal 38 20 36" xfId="4184"/>
    <cellStyle name="Normal 38 20 37" xfId="4185"/>
    <cellStyle name="Normal 38 20 38" xfId="4186"/>
    <cellStyle name="Normal 38 20 39" xfId="4187"/>
    <cellStyle name="Normal 38 20 4" xfId="4188"/>
    <cellStyle name="Normal 38 20 40" xfId="4189"/>
    <cellStyle name="Normal 38 20 41" xfId="4190"/>
    <cellStyle name="Normal 38 20 42" xfId="4191"/>
    <cellStyle name="Normal 38 20 43" xfId="4192"/>
    <cellStyle name="Normal 38 20 44" xfId="4193"/>
    <cellStyle name="Normal 38 20 45" xfId="4194"/>
    <cellStyle name="Normal 38 20 46" xfId="4195"/>
    <cellStyle name="Normal 38 20 47" xfId="4196"/>
    <cellStyle name="Normal 38 20 48" xfId="4197"/>
    <cellStyle name="Normal 38 20 49" xfId="4198"/>
    <cellStyle name="Normal 38 20 5" xfId="4199"/>
    <cellStyle name="Normal 38 20 50" xfId="4200"/>
    <cellStyle name="Normal 38 20 51" xfId="4201"/>
    <cellStyle name="Normal 38 20 52" xfId="4202"/>
    <cellStyle name="Normal 38 20 53" xfId="4203"/>
    <cellStyle name="Normal 38 20 54" xfId="4204"/>
    <cellStyle name="Normal 38 20 55" xfId="4205"/>
    <cellStyle name="Normal 38 20 56" xfId="4206"/>
    <cellStyle name="Normal 38 20 57" xfId="4207"/>
    <cellStyle name="Normal 38 20 58" xfId="4208"/>
    <cellStyle name="Normal 38 20 6" xfId="4209"/>
    <cellStyle name="Normal 38 20 7" xfId="4210"/>
    <cellStyle name="Normal 38 20 8" xfId="4211"/>
    <cellStyle name="Normal 38 20 9" xfId="4212"/>
    <cellStyle name="Normal 38 21" xfId="4213"/>
    <cellStyle name="Normal 38 21 10" xfId="4214"/>
    <cellStyle name="Normal 38 21 11" xfId="4215"/>
    <cellStyle name="Normal 38 21 12" xfId="4216"/>
    <cellStyle name="Normal 38 21 13" xfId="4217"/>
    <cellStyle name="Normal 38 21 14" xfId="4218"/>
    <cellStyle name="Normal 38 21 15" xfId="4219"/>
    <cellStyle name="Normal 38 21 16" xfId="4220"/>
    <cellStyle name="Normal 38 21 17" xfId="4221"/>
    <cellStyle name="Normal 38 21 18" xfId="4222"/>
    <cellStyle name="Normal 38 21 19" xfId="4223"/>
    <cellStyle name="Normal 38 21 2" xfId="4224"/>
    <cellStyle name="Normal 38 21 20" xfId="4225"/>
    <cellStyle name="Normal 38 21 21" xfId="4226"/>
    <cellStyle name="Normal 38 21 22" xfId="4227"/>
    <cellStyle name="Normal 38 21 23" xfId="4228"/>
    <cellStyle name="Normal 38 21 24" xfId="4229"/>
    <cellStyle name="Normal 38 21 25" xfId="4230"/>
    <cellStyle name="Normal 38 21 26" xfId="4231"/>
    <cellStyle name="Normal 38 21 27" xfId="4232"/>
    <cellStyle name="Normal 38 21 28" xfId="4233"/>
    <cellStyle name="Normal 38 21 29" xfId="4234"/>
    <cellStyle name="Normal 38 21 3" xfId="4235"/>
    <cellStyle name="Normal 38 21 30" xfId="4236"/>
    <cellStyle name="Normal 38 21 31" xfId="4237"/>
    <cellStyle name="Normal 38 21 32" xfId="4238"/>
    <cellStyle name="Normal 38 21 33" xfId="4239"/>
    <cellStyle name="Normal 38 21 34" xfId="4240"/>
    <cellStyle name="Normal 38 21 35" xfId="4241"/>
    <cellStyle name="Normal 38 21 36" xfId="4242"/>
    <cellStyle name="Normal 38 21 37" xfId="4243"/>
    <cellStyle name="Normal 38 21 38" xfId="4244"/>
    <cellStyle name="Normal 38 21 39" xfId="4245"/>
    <cellStyle name="Normal 38 21 4" xfId="4246"/>
    <cellStyle name="Normal 38 21 40" xfId="4247"/>
    <cellStyle name="Normal 38 21 41" xfId="4248"/>
    <cellStyle name="Normal 38 21 42" xfId="4249"/>
    <cellStyle name="Normal 38 21 43" xfId="4250"/>
    <cellStyle name="Normal 38 21 44" xfId="4251"/>
    <cellStyle name="Normal 38 21 45" xfId="4252"/>
    <cellStyle name="Normal 38 21 46" xfId="4253"/>
    <cellStyle name="Normal 38 21 47" xfId="4254"/>
    <cellStyle name="Normal 38 21 48" xfId="4255"/>
    <cellStyle name="Normal 38 21 49" xfId="4256"/>
    <cellStyle name="Normal 38 21 5" xfId="4257"/>
    <cellStyle name="Normal 38 21 50" xfId="4258"/>
    <cellStyle name="Normal 38 21 51" xfId="4259"/>
    <cellStyle name="Normal 38 21 52" xfId="4260"/>
    <cellStyle name="Normal 38 21 53" xfId="4261"/>
    <cellStyle name="Normal 38 21 54" xfId="4262"/>
    <cellStyle name="Normal 38 21 55" xfId="4263"/>
    <cellStyle name="Normal 38 21 56" xfId="4264"/>
    <cellStyle name="Normal 38 21 57" xfId="4265"/>
    <cellStyle name="Normal 38 21 58" xfId="4266"/>
    <cellStyle name="Normal 38 21 6" xfId="4267"/>
    <cellStyle name="Normal 38 21 7" xfId="4268"/>
    <cellStyle name="Normal 38 21 8" xfId="4269"/>
    <cellStyle name="Normal 38 21 9" xfId="4270"/>
    <cellStyle name="Normal 38 22" xfId="4271"/>
    <cellStyle name="Normal 38 22 10" xfId="4272"/>
    <cellStyle name="Normal 38 22 11" xfId="4273"/>
    <cellStyle name="Normal 38 22 12" xfId="4274"/>
    <cellStyle name="Normal 38 22 13" xfId="4275"/>
    <cellStyle name="Normal 38 22 14" xfId="4276"/>
    <cellStyle name="Normal 38 22 15" xfId="4277"/>
    <cellStyle name="Normal 38 22 16" xfId="4278"/>
    <cellStyle name="Normal 38 22 17" xfId="4279"/>
    <cellStyle name="Normal 38 22 18" xfId="4280"/>
    <cellStyle name="Normal 38 22 19" xfId="4281"/>
    <cellStyle name="Normal 38 22 2" xfId="4282"/>
    <cellStyle name="Normal 38 22 20" xfId="4283"/>
    <cellStyle name="Normal 38 22 21" xfId="4284"/>
    <cellStyle name="Normal 38 22 22" xfId="4285"/>
    <cellStyle name="Normal 38 22 23" xfId="4286"/>
    <cellStyle name="Normal 38 22 24" xfId="4287"/>
    <cellStyle name="Normal 38 22 25" xfId="4288"/>
    <cellStyle name="Normal 38 22 26" xfId="4289"/>
    <cellStyle name="Normal 38 22 27" xfId="4290"/>
    <cellStyle name="Normal 38 22 28" xfId="4291"/>
    <cellStyle name="Normal 38 22 29" xfId="4292"/>
    <cellStyle name="Normal 38 22 3" xfId="4293"/>
    <cellStyle name="Normal 38 22 30" xfId="4294"/>
    <cellStyle name="Normal 38 22 31" xfId="4295"/>
    <cellStyle name="Normal 38 22 32" xfId="4296"/>
    <cellStyle name="Normal 38 22 33" xfId="4297"/>
    <cellStyle name="Normal 38 22 34" xfId="4298"/>
    <cellStyle name="Normal 38 22 35" xfId="4299"/>
    <cellStyle name="Normal 38 22 36" xfId="4300"/>
    <cellStyle name="Normal 38 22 37" xfId="4301"/>
    <cellStyle name="Normal 38 22 38" xfId="4302"/>
    <cellStyle name="Normal 38 22 39" xfId="4303"/>
    <cellStyle name="Normal 38 22 4" xfId="4304"/>
    <cellStyle name="Normal 38 22 40" xfId="4305"/>
    <cellStyle name="Normal 38 22 41" xfId="4306"/>
    <cellStyle name="Normal 38 22 42" xfId="4307"/>
    <cellStyle name="Normal 38 22 43" xfId="4308"/>
    <cellStyle name="Normal 38 22 44" xfId="4309"/>
    <cellStyle name="Normal 38 22 45" xfId="4310"/>
    <cellStyle name="Normal 38 22 46" xfId="4311"/>
    <cellStyle name="Normal 38 22 47" xfId="4312"/>
    <cellStyle name="Normal 38 22 48" xfId="4313"/>
    <cellStyle name="Normal 38 22 49" xfId="4314"/>
    <cellStyle name="Normal 38 22 5" xfId="4315"/>
    <cellStyle name="Normal 38 22 50" xfId="4316"/>
    <cellStyle name="Normal 38 22 51" xfId="4317"/>
    <cellStyle name="Normal 38 22 52" xfId="4318"/>
    <cellStyle name="Normal 38 22 53" xfId="4319"/>
    <cellStyle name="Normal 38 22 54" xfId="4320"/>
    <cellStyle name="Normal 38 22 55" xfId="4321"/>
    <cellStyle name="Normal 38 22 56" xfId="4322"/>
    <cellStyle name="Normal 38 22 57" xfId="4323"/>
    <cellStyle name="Normal 38 22 58" xfId="4324"/>
    <cellStyle name="Normal 38 22 6" xfId="4325"/>
    <cellStyle name="Normal 38 22 7" xfId="4326"/>
    <cellStyle name="Normal 38 22 8" xfId="4327"/>
    <cellStyle name="Normal 38 22 9" xfId="4328"/>
    <cellStyle name="Normal 38 23" xfId="4329"/>
    <cellStyle name="Normal 38 23 10" xfId="4330"/>
    <cellStyle name="Normal 38 23 11" xfId="4331"/>
    <cellStyle name="Normal 38 23 12" xfId="4332"/>
    <cellStyle name="Normal 38 23 13" xfId="4333"/>
    <cellStyle name="Normal 38 23 14" xfId="4334"/>
    <cellStyle name="Normal 38 23 15" xfId="4335"/>
    <cellStyle name="Normal 38 23 16" xfId="4336"/>
    <cellStyle name="Normal 38 23 17" xfId="4337"/>
    <cellStyle name="Normal 38 23 18" xfId="4338"/>
    <cellStyle name="Normal 38 23 19" xfId="4339"/>
    <cellStyle name="Normal 38 23 2" xfId="4340"/>
    <cellStyle name="Normal 38 23 20" xfId="4341"/>
    <cellStyle name="Normal 38 23 21" xfId="4342"/>
    <cellStyle name="Normal 38 23 22" xfId="4343"/>
    <cellStyle name="Normal 38 23 23" xfId="4344"/>
    <cellStyle name="Normal 38 23 24" xfId="4345"/>
    <cellStyle name="Normal 38 23 25" xfId="4346"/>
    <cellStyle name="Normal 38 23 26" xfId="4347"/>
    <cellStyle name="Normal 38 23 27" xfId="4348"/>
    <cellStyle name="Normal 38 23 28" xfId="4349"/>
    <cellStyle name="Normal 38 23 29" xfId="4350"/>
    <cellStyle name="Normal 38 23 3" xfId="4351"/>
    <cellStyle name="Normal 38 23 30" xfId="4352"/>
    <cellStyle name="Normal 38 23 31" xfId="4353"/>
    <cellStyle name="Normal 38 23 32" xfId="4354"/>
    <cellStyle name="Normal 38 23 33" xfId="4355"/>
    <cellStyle name="Normal 38 23 34" xfId="4356"/>
    <cellStyle name="Normal 38 23 35" xfId="4357"/>
    <cellStyle name="Normal 38 23 36" xfId="4358"/>
    <cellStyle name="Normal 38 23 37" xfId="4359"/>
    <cellStyle name="Normal 38 23 38" xfId="4360"/>
    <cellStyle name="Normal 38 23 39" xfId="4361"/>
    <cellStyle name="Normal 38 23 4" xfId="4362"/>
    <cellStyle name="Normal 38 23 40" xfId="4363"/>
    <cellStyle name="Normal 38 23 41" xfId="4364"/>
    <cellStyle name="Normal 38 23 42" xfId="4365"/>
    <cellStyle name="Normal 38 23 43" xfId="4366"/>
    <cellStyle name="Normal 38 23 44" xfId="4367"/>
    <cellStyle name="Normal 38 23 45" xfId="4368"/>
    <cellStyle name="Normal 38 23 46" xfId="4369"/>
    <cellStyle name="Normal 38 23 47" xfId="4370"/>
    <cellStyle name="Normal 38 23 48" xfId="4371"/>
    <cellStyle name="Normal 38 23 49" xfId="4372"/>
    <cellStyle name="Normal 38 23 5" xfId="4373"/>
    <cellStyle name="Normal 38 23 50" xfId="4374"/>
    <cellStyle name="Normal 38 23 51" xfId="4375"/>
    <cellStyle name="Normal 38 23 52" xfId="4376"/>
    <cellStyle name="Normal 38 23 53" xfId="4377"/>
    <cellStyle name="Normal 38 23 54" xfId="4378"/>
    <cellStyle name="Normal 38 23 55" xfId="4379"/>
    <cellStyle name="Normal 38 23 56" xfId="4380"/>
    <cellStyle name="Normal 38 23 57" xfId="4381"/>
    <cellStyle name="Normal 38 23 58" xfId="4382"/>
    <cellStyle name="Normal 38 23 6" xfId="4383"/>
    <cellStyle name="Normal 38 23 7" xfId="4384"/>
    <cellStyle name="Normal 38 23 8" xfId="4385"/>
    <cellStyle name="Normal 38 23 9" xfId="4386"/>
    <cellStyle name="Normal 38 24" xfId="4387"/>
    <cellStyle name="Normal 38 24 10" xfId="4388"/>
    <cellStyle name="Normal 38 24 11" xfId="4389"/>
    <cellStyle name="Normal 38 24 12" xfId="4390"/>
    <cellStyle name="Normal 38 24 13" xfId="4391"/>
    <cellStyle name="Normal 38 24 14" xfId="4392"/>
    <cellStyle name="Normal 38 24 15" xfId="4393"/>
    <cellStyle name="Normal 38 24 16" xfId="4394"/>
    <cellStyle name="Normal 38 24 17" xfId="4395"/>
    <cellStyle name="Normal 38 24 18" xfId="4396"/>
    <cellStyle name="Normal 38 24 19" xfId="4397"/>
    <cellStyle name="Normal 38 24 2" xfId="4398"/>
    <cellStyle name="Normal 38 24 20" xfId="4399"/>
    <cellStyle name="Normal 38 24 21" xfId="4400"/>
    <cellStyle name="Normal 38 24 22" xfId="4401"/>
    <cellStyle name="Normal 38 24 23" xfId="4402"/>
    <cellStyle name="Normal 38 24 24" xfId="4403"/>
    <cellStyle name="Normal 38 24 25" xfId="4404"/>
    <cellStyle name="Normal 38 24 26" xfId="4405"/>
    <cellStyle name="Normal 38 24 27" xfId="4406"/>
    <cellStyle name="Normal 38 24 28" xfId="4407"/>
    <cellStyle name="Normal 38 24 29" xfId="4408"/>
    <cellStyle name="Normal 38 24 3" xfId="4409"/>
    <cellStyle name="Normal 38 24 30" xfId="4410"/>
    <cellStyle name="Normal 38 24 31" xfId="4411"/>
    <cellStyle name="Normal 38 24 32" xfId="4412"/>
    <cellStyle name="Normal 38 24 33" xfId="4413"/>
    <cellStyle name="Normal 38 24 34" xfId="4414"/>
    <cellStyle name="Normal 38 24 35" xfId="4415"/>
    <cellStyle name="Normal 38 24 36" xfId="4416"/>
    <cellStyle name="Normal 38 24 37" xfId="4417"/>
    <cellStyle name="Normal 38 24 38" xfId="4418"/>
    <cellStyle name="Normal 38 24 39" xfId="4419"/>
    <cellStyle name="Normal 38 24 4" xfId="4420"/>
    <cellStyle name="Normal 38 24 40" xfId="4421"/>
    <cellStyle name="Normal 38 24 41" xfId="4422"/>
    <cellStyle name="Normal 38 24 42" xfId="4423"/>
    <cellStyle name="Normal 38 24 43" xfId="4424"/>
    <cellStyle name="Normal 38 24 44" xfId="4425"/>
    <cellStyle name="Normal 38 24 45" xfId="4426"/>
    <cellStyle name="Normal 38 24 46" xfId="4427"/>
    <cellStyle name="Normal 38 24 47" xfId="4428"/>
    <cellStyle name="Normal 38 24 48" xfId="4429"/>
    <cellStyle name="Normal 38 24 49" xfId="4430"/>
    <cellStyle name="Normal 38 24 5" xfId="4431"/>
    <cellStyle name="Normal 38 24 50" xfId="4432"/>
    <cellStyle name="Normal 38 24 51" xfId="4433"/>
    <cellStyle name="Normal 38 24 52" xfId="4434"/>
    <cellStyle name="Normal 38 24 53" xfId="4435"/>
    <cellStyle name="Normal 38 24 54" xfId="4436"/>
    <cellStyle name="Normal 38 24 55" xfId="4437"/>
    <cellStyle name="Normal 38 24 56" xfId="4438"/>
    <cellStyle name="Normal 38 24 57" xfId="4439"/>
    <cellStyle name="Normal 38 24 58" xfId="4440"/>
    <cellStyle name="Normal 38 24 6" xfId="4441"/>
    <cellStyle name="Normal 38 24 7" xfId="4442"/>
    <cellStyle name="Normal 38 24 8" xfId="4443"/>
    <cellStyle name="Normal 38 24 9" xfId="4444"/>
    <cellStyle name="Normal 38 25" xfId="4445"/>
    <cellStyle name="Normal 38 25 10" xfId="4446"/>
    <cellStyle name="Normal 38 25 11" xfId="4447"/>
    <cellStyle name="Normal 38 25 12" xfId="4448"/>
    <cellStyle name="Normal 38 25 13" xfId="4449"/>
    <cellStyle name="Normal 38 25 14" xfId="4450"/>
    <cellStyle name="Normal 38 25 15" xfId="4451"/>
    <cellStyle name="Normal 38 25 16" xfId="4452"/>
    <cellStyle name="Normal 38 25 17" xfId="4453"/>
    <cellStyle name="Normal 38 25 18" xfId="4454"/>
    <cellStyle name="Normal 38 25 19" xfId="4455"/>
    <cellStyle name="Normal 38 25 2" xfId="4456"/>
    <cellStyle name="Normal 38 25 20" xfId="4457"/>
    <cellStyle name="Normal 38 25 21" xfId="4458"/>
    <cellStyle name="Normal 38 25 22" xfId="4459"/>
    <cellStyle name="Normal 38 25 23" xfId="4460"/>
    <cellStyle name="Normal 38 25 24" xfId="4461"/>
    <cellStyle name="Normal 38 25 25" xfId="4462"/>
    <cellStyle name="Normal 38 25 26" xfId="4463"/>
    <cellStyle name="Normal 38 25 27" xfId="4464"/>
    <cellStyle name="Normal 38 25 28" xfId="4465"/>
    <cellStyle name="Normal 38 25 29" xfId="4466"/>
    <cellStyle name="Normal 38 25 3" xfId="4467"/>
    <cellStyle name="Normal 38 25 30" xfId="4468"/>
    <cellStyle name="Normal 38 25 31" xfId="4469"/>
    <cellStyle name="Normal 38 25 32" xfId="4470"/>
    <cellStyle name="Normal 38 25 33" xfId="4471"/>
    <cellStyle name="Normal 38 25 34" xfId="4472"/>
    <cellStyle name="Normal 38 25 35" xfId="4473"/>
    <cellStyle name="Normal 38 25 36" xfId="4474"/>
    <cellStyle name="Normal 38 25 37" xfId="4475"/>
    <cellStyle name="Normal 38 25 38" xfId="4476"/>
    <cellStyle name="Normal 38 25 39" xfId="4477"/>
    <cellStyle name="Normal 38 25 4" xfId="4478"/>
    <cellStyle name="Normal 38 25 40" xfId="4479"/>
    <cellStyle name="Normal 38 25 41" xfId="4480"/>
    <cellStyle name="Normal 38 25 42" xfId="4481"/>
    <cellStyle name="Normal 38 25 43" xfId="4482"/>
    <cellStyle name="Normal 38 25 44" xfId="4483"/>
    <cellStyle name="Normal 38 25 45" xfId="4484"/>
    <cellStyle name="Normal 38 25 46" xfId="4485"/>
    <cellStyle name="Normal 38 25 47" xfId="4486"/>
    <cellStyle name="Normal 38 25 48" xfId="4487"/>
    <cellStyle name="Normal 38 25 49" xfId="4488"/>
    <cellStyle name="Normal 38 25 5" xfId="4489"/>
    <cellStyle name="Normal 38 25 50" xfId="4490"/>
    <cellStyle name="Normal 38 25 51" xfId="4491"/>
    <cellStyle name="Normal 38 25 52" xfId="4492"/>
    <cellStyle name="Normal 38 25 53" xfId="4493"/>
    <cellStyle name="Normal 38 25 54" xfId="4494"/>
    <cellStyle name="Normal 38 25 55" xfId="4495"/>
    <cellStyle name="Normal 38 25 56" xfId="4496"/>
    <cellStyle name="Normal 38 25 57" xfId="4497"/>
    <cellStyle name="Normal 38 25 58" xfId="4498"/>
    <cellStyle name="Normal 38 25 6" xfId="4499"/>
    <cellStyle name="Normal 38 25 7" xfId="4500"/>
    <cellStyle name="Normal 38 25 8" xfId="4501"/>
    <cellStyle name="Normal 38 25 9" xfId="4502"/>
    <cellStyle name="Normal 38 26" xfId="4503"/>
    <cellStyle name="Normal 38 26 10" xfId="4504"/>
    <cellStyle name="Normal 38 26 11" xfId="4505"/>
    <cellStyle name="Normal 38 26 12" xfId="4506"/>
    <cellStyle name="Normal 38 26 13" xfId="4507"/>
    <cellStyle name="Normal 38 26 14" xfId="4508"/>
    <cellStyle name="Normal 38 26 15" xfId="4509"/>
    <cellStyle name="Normal 38 26 16" xfId="4510"/>
    <cellStyle name="Normal 38 26 17" xfId="4511"/>
    <cellStyle name="Normal 38 26 18" xfId="4512"/>
    <cellStyle name="Normal 38 26 19" xfId="4513"/>
    <cellStyle name="Normal 38 26 2" xfId="4514"/>
    <cellStyle name="Normal 38 26 20" xfId="4515"/>
    <cellStyle name="Normal 38 26 21" xfId="4516"/>
    <cellStyle name="Normal 38 26 22" xfId="4517"/>
    <cellStyle name="Normal 38 26 23" xfId="4518"/>
    <cellStyle name="Normal 38 26 24" xfId="4519"/>
    <cellStyle name="Normal 38 26 25" xfId="4520"/>
    <cellStyle name="Normal 38 26 26" xfId="4521"/>
    <cellStyle name="Normal 38 26 27" xfId="4522"/>
    <cellStyle name="Normal 38 26 28" xfId="4523"/>
    <cellStyle name="Normal 38 26 29" xfId="4524"/>
    <cellStyle name="Normal 38 26 3" xfId="4525"/>
    <cellStyle name="Normal 38 26 30" xfId="4526"/>
    <cellStyle name="Normal 38 26 31" xfId="4527"/>
    <cellStyle name="Normal 38 26 32" xfId="4528"/>
    <cellStyle name="Normal 38 26 33" xfId="4529"/>
    <cellStyle name="Normal 38 26 34" xfId="4530"/>
    <cellStyle name="Normal 38 26 35" xfId="4531"/>
    <cellStyle name="Normal 38 26 36" xfId="4532"/>
    <cellStyle name="Normal 38 26 37" xfId="4533"/>
    <cellStyle name="Normal 38 26 38" xfId="4534"/>
    <cellStyle name="Normal 38 26 39" xfId="4535"/>
    <cellStyle name="Normal 38 26 4" xfId="4536"/>
    <cellStyle name="Normal 38 26 40" xfId="4537"/>
    <cellStyle name="Normal 38 26 41" xfId="4538"/>
    <cellStyle name="Normal 38 26 42" xfId="4539"/>
    <cellStyle name="Normal 38 26 43" xfId="4540"/>
    <cellStyle name="Normal 38 26 44" xfId="4541"/>
    <cellStyle name="Normal 38 26 45" xfId="4542"/>
    <cellStyle name="Normal 38 26 46" xfId="4543"/>
    <cellStyle name="Normal 38 26 47" xfId="4544"/>
    <cellStyle name="Normal 38 26 48" xfId="4545"/>
    <cellStyle name="Normal 38 26 49" xfId="4546"/>
    <cellStyle name="Normal 38 26 5" xfId="4547"/>
    <cellStyle name="Normal 38 26 50" xfId="4548"/>
    <cellStyle name="Normal 38 26 51" xfId="4549"/>
    <cellStyle name="Normal 38 26 52" xfId="4550"/>
    <cellStyle name="Normal 38 26 53" xfId="4551"/>
    <cellStyle name="Normal 38 26 54" xfId="4552"/>
    <cellStyle name="Normal 38 26 55" xfId="4553"/>
    <cellStyle name="Normal 38 26 56" xfId="4554"/>
    <cellStyle name="Normal 38 26 57" xfId="4555"/>
    <cellStyle name="Normal 38 26 58" xfId="4556"/>
    <cellStyle name="Normal 38 26 6" xfId="4557"/>
    <cellStyle name="Normal 38 26 7" xfId="4558"/>
    <cellStyle name="Normal 38 26 8" xfId="4559"/>
    <cellStyle name="Normal 38 26 9" xfId="4560"/>
    <cellStyle name="Normal 38 27" xfId="4561"/>
    <cellStyle name="Normal 38 28" xfId="4562"/>
    <cellStyle name="Normal 38 29" xfId="4563"/>
    <cellStyle name="Normal 38 3" xfId="4564"/>
    <cellStyle name="Normal 38 3 10" xfId="4565"/>
    <cellStyle name="Normal 38 3 11" xfId="4566"/>
    <cellStyle name="Normal 38 3 12" xfId="4567"/>
    <cellStyle name="Normal 38 3 13" xfId="4568"/>
    <cellStyle name="Normal 38 3 14" xfId="4569"/>
    <cellStyle name="Normal 38 3 15" xfId="4570"/>
    <cellStyle name="Normal 38 3 16" xfId="4571"/>
    <cellStyle name="Normal 38 3 17" xfId="4572"/>
    <cellStyle name="Normal 38 3 18" xfId="4573"/>
    <cellStyle name="Normal 38 3 19" xfId="4574"/>
    <cellStyle name="Normal 38 3 2" xfId="4575"/>
    <cellStyle name="Normal 38 3 20" xfId="4576"/>
    <cellStyle name="Normal 38 3 21" xfId="4577"/>
    <cellStyle name="Normal 38 3 22" xfId="4578"/>
    <cellStyle name="Normal 38 3 23" xfId="4579"/>
    <cellStyle name="Normal 38 3 24" xfId="4580"/>
    <cellStyle name="Normal 38 3 25" xfId="4581"/>
    <cellStyle name="Normal 38 3 26" xfId="4582"/>
    <cellStyle name="Normal 38 3 27" xfId="4583"/>
    <cellStyle name="Normal 38 3 28" xfId="4584"/>
    <cellStyle name="Normal 38 3 29" xfId="4585"/>
    <cellStyle name="Normal 38 3 3" xfId="4586"/>
    <cellStyle name="Normal 38 3 30" xfId="4587"/>
    <cellStyle name="Normal 38 3 31" xfId="4588"/>
    <cellStyle name="Normal 38 3 32" xfId="4589"/>
    <cellStyle name="Normal 38 3 33" xfId="4590"/>
    <cellStyle name="Normal 38 3 34" xfId="4591"/>
    <cellStyle name="Normal 38 3 35" xfId="4592"/>
    <cellStyle name="Normal 38 3 36" xfId="4593"/>
    <cellStyle name="Normal 38 3 37" xfId="4594"/>
    <cellStyle name="Normal 38 3 38" xfId="4595"/>
    <cellStyle name="Normal 38 3 39" xfId="4596"/>
    <cellStyle name="Normal 38 3 4" xfId="4597"/>
    <cellStyle name="Normal 38 3 40" xfId="4598"/>
    <cellStyle name="Normal 38 3 41" xfId="4599"/>
    <cellStyle name="Normal 38 3 42" xfId="4600"/>
    <cellStyle name="Normal 38 3 43" xfId="4601"/>
    <cellStyle name="Normal 38 3 44" xfId="4602"/>
    <cellStyle name="Normal 38 3 45" xfId="4603"/>
    <cellStyle name="Normal 38 3 46" xfId="4604"/>
    <cellStyle name="Normal 38 3 47" xfId="4605"/>
    <cellStyle name="Normal 38 3 48" xfId="4606"/>
    <cellStyle name="Normal 38 3 49" xfId="4607"/>
    <cellStyle name="Normal 38 3 5" xfId="4608"/>
    <cellStyle name="Normal 38 3 50" xfId="4609"/>
    <cellStyle name="Normal 38 3 51" xfId="4610"/>
    <cellStyle name="Normal 38 3 52" xfId="4611"/>
    <cellStyle name="Normal 38 3 53" xfId="4612"/>
    <cellStyle name="Normal 38 3 54" xfId="4613"/>
    <cellStyle name="Normal 38 3 55" xfId="4614"/>
    <cellStyle name="Normal 38 3 56" xfId="4615"/>
    <cellStyle name="Normal 38 3 57" xfId="4616"/>
    <cellStyle name="Normal 38 3 58" xfId="4617"/>
    <cellStyle name="Normal 38 3 6" xfId="4618"/>
    <cellStyle name="Normal 38 3 7" xfId="4619"/>
    <cellStyle name="Normal 38 3 8" xfId="4620"/>
    <cellStyle name="Normal 38 3 9" xfId="4621"/>
    <cellStyle name="Normal 38 30" xfId="4622"/>
    <cellStyle name="Normal 38 31" xfId="4623"/>
    <cellStyle name="Normal 38 32" xfId="4624"/>
    <cellStyle name="Normal 38 33" xfId="4625"/>
    <cellStyle name="Normal 38 34" xfId="4626"/>
    <cellStyle name="Normal 38 35" xfId="4627"/>
    <cellStyle name="Normal 38 36" xfId="4628"/>
    <cellStyle name="Normal 38 37" xfId="4629"/>
    <cellStyle name="Normal 38 38" xfId="4630"/>
    <cellStyle name="Normal 38 39" xfId="4631"/>
    <cellStyle name="Normal 38 4" xfId="4632"/>
    <cellStyle name="Normal 38 4 10" xfId="4633"/>
    <cellStyle name="Normal 38 4 11" xfId="4634"/>
    <cellStyle name="Normal 38 4 12" xfId="4635"/>
    <cellStyle name="Normal 38 4 13" xfId="4636"/>
    <cellStyle name="Normal 38 4 14" xfId="4637"/>
    <cellStyle name="Normal 38 4 15" xfId="4638"/>
    <cellStyle name="Normal 38 4 16" xfId="4639"/>
    <cellStyle name="Normal 38 4 17" xfId="4640"/>
    <cellStyle name="Normal 38 4 18" xfId="4641"/>
    <cellStyle name="Normal 38 4 19" xfId="4642"/>
    <cellStyle name="Normal 38 4 2" xfId="4643"/>
    <cellStyle name="Normal 38 4 20" xfId="4644"/>
    <cellStyle name="Normal 38 4 21" xfId="4645"/>
    <cellStyle name="Normal 38 4 22" xfId="4646"/>
    <cellStyle name="Normal 38 4 23" xfId="4647"/>
    <cellStyle name="Normal 38 4 24" xfId="4648"/>
    <cellStyle name="Normal 38 4 25" xfId="4649"/>
    <cellStyle name="Normal 38 4 26" xfId="4650"/>
    <cellStyle name="Normal 38 4 27" xfId="4651"/>
    <cellStyle name="Normal 38 4 28" xfId="4652"/>
    <cellStyle name="Normal 38 4 29" xfId="4653"/>
    <cellStyle name="Normal 38 4 3" xfId="4654"/>
    <cellStyle name="Normal 38 4 30" xfId="4655"/>
    <cellStyle name="Normal 38 4 31" xfId="4656"/>
    <cellStyle name="Normal 38 4 32" xfId="4657"/>
    <cellStyle name="Normal 38 4 33" xfId="4658"/>
    <cellStyle name="Normal 38 4 34" xfId="4659"/>
    <cellStyle name="Normal 38 4 35" xfId="4660"/>
    <cellStyle name="Normal 38 4 36" xfId="4661"/>
    <cellStyle name="Normal 38 4 37" xfId="4662"/>
    <cellStyle name="Normal 38 4 38" xfId="4663"/>
    <cellStyle name="Normal 38 4 39" xfId="4664"/>
    <cellStyle name="Normal 38 4 4" xfId="4665"/>
    <cellStyle name="Normal 38 4 40" xfId="4666"/>
    <cellStyle name="Normal 38 4 41" xfId="4667"/>
    <cellStyle name="Normal 38 4 42" xfId="4668"/>
    <cellStyle name="Normal 38 4 43" xfId="4669"/>
    <cellStyle name="Normal 38 4 44" xfId="4670"/>
    <cellStyle name="Normal 38 4 45" xfId="4671"/>
    <cellStyle name="Normal 38 4 46" xfId="4672"/>
    <cellStyle name="Normal 38 4 47" xfId="4673"/>
    <cellStyle name="Normal 38 4 48" xfId="4674"/>
    <cellStyle name="Normal 38 4 49" xfId="4675"/>
    <cellStyle name="Normal 38 4 5" xfId="4676"/>
    <cellStyle name="Normal 38 4 50" xfId="4677"/>
    <cellStyle name="Normal 38 4 51" xfId="4678"/>
    <cellStyle name="Normal 38 4 52" xfId="4679"/>
    <cellStyle name="Normal 38 4 53" xfId="4680"/>
    <cellStyle name="Normal 38 4 54" xfId="4681"/>
    <cellStyle name="Normal 38 4 55" xfId="4682"/>
    <cellStyle name="Normal 38 4 56" xfId="4683"/>
    <cellStyle name="Normal 38 4 57" xfId="4684"/>
    <cellStyle name="Normal 38 4 58" xfId="4685"/>
    <cellStyle name="Normal 38 4 6" xfId="4686"/>
    <cellStyle name="Normal 38 4 7" xfId="4687"/>
    <cellStyle name="Normal 38 4 8" xfId="4688"/>
    <cellStyle name="Normal 38 4 9" xfId="4689"/>
    <cellStyle name="Normal 38 40" xfId="4690"/>
    <cellStyle name="Normal 38 41" xfId="4691"/>
    <cellStyle name="Normal 38 42" xfId="4692"/>
    <cellStyle name="Normal 38 43" xfId="4693"/>
    <cellStyle name="Normal 38 44" xfId="4694"/>
    <cellStyle name="Normal 38 45" xfId="4695"/>
    <cellStyle name="Normal 38 46" xfId="4696"/>
    <cellStyle name="Normal 38 47" xfId="4697"/>
    <cellStyle name="Normal 38 48" xfId="4698"/>
    <cellStyle name="Normal 38 49" xfId="4699"/>
    <cellStyle name="Normal 38 5" xfId="4700"/>
    <cellStyle name="Normal 38 5 10" xfId="4701"/>
    <cellStyle name="Normal 38 5 11" xfId="4702"/>
    <cellStyle name="Normal 38 5 12" xfId="4703"/>
    <cellStyle name="Normal 38 5 13" xfId="4704"/>
    <cellStyle name="Normal 38 5 14" xfId="4705"/>
    <cellStyle name="Normal 38 5 15" xfId="4706"/>
    <cellStyle name="Normal 38 5 16" xfId="4707"/>
    <cellStyle name="Normal 38 5 17" xfId="4708"/>
    <cellStyle name="Normal 38 5 18" xfId="4709"/>
    <cellStyle name="Normal 38 5 19" xfId="4710"/>
    <cellStyle name="Normal 38 5 2" xfId="4711"/>
    <cellStyle name="Normal 38 5 20" xfId="4712"/>
    <cellStyle name="Normal 38 5 21" xfId="4713"/>
    <cellStyle name="Normal 38 5 22" xfId="4714"/>
    <cellStyle name="Normal 38 5 23" xfId="4715"/>
    <cellStyle name="Normal 38 5 24" xfId="4716"/>
    <cellStyle name="Normal 38 5 25" xfId="4717"/>
    <cellStyle name="Normal 38 5 26" xfId="4718"/>
    <cellStyle name="Normal 38 5 27" xfId="4719"/>
    <cellStyle name="Normal 38 5 28" xfId="4720"/>
    <cellStyle name="Normal 38 5 29" xfId="4721"/>
    <cellStyle name="Normal 38 5 3" xfId="4722"/>
    <cellStyle name="Normal 38 5 30" xfId="4723"/>
    <cellStyle name="Normal 38 5 31" xfId="4724"/>
    <cellStyle name="Normal 38 5 32" xfId="4725"/>
    <cellStyle name="Normal 38 5 33" xfId="4726"/>
    <cellStyle name="Normal 38 5 34" xfId="4727"/>
    <cellStyle name="Normal 38 5 35" xfId="4728"/>
    <cellStyle name="Normal 38 5 36" xfId="4729"/>
    <cellStyle name="Normal 38 5 37" xfId="4730"/>
    <cellStyle name="Normal 38 5 38" xfId="4731"/>
    <cellStyle name="Normal 38 5 39" xfId="4732"/>
    <cellStyle name="Normal 38 5 4" xfId="4733"/>
    <cellStyle name="Normal 38 5 40" xfId="4734"/>
    <cellStyle name="Normal 38 5 41" xfId="4735"/>
    <cellStyle name="Normal 38 5 42" xfId="4736"/>
    <cellStyle name="Normal 38 5 43" xfId="4737"/>
    <cellStyle name="Normal 38 5 44" xfId="4738"/>
    <cellStyle name="Normal 38 5 45" xfId="4739"/>
    <cellStyle name="Normal 38 5 46" xfId="4740"/>
    <cellStyle name="Normal 38 5 47" xfId="4741"/>
    <cellStyle name="Normal 38 5 48" xfId="4742"/>
    <cellStyle name="Normal 38 5 49" xfId="4743"/>
    <cellStyle name="Normal 38 5 5" xfId="4744"/>
    <cellStyle name="Normal 38 5 50" xfId="4745"/>
    <cellStyle name="Normal 38 5 51" xfId="4746"/>
    <cellStyle name="Normal 38 5 52" xfId="4747"/>
    <cellStyle name="Normal 38 5 53" xfId="4748"/>
    <cellStyle name="Normal 38 5 54" xfId="4749"/>
    <cellStyle name="Normal 38 5 55" xfId="4750"/>
    <cellStyle name="Normal 38 5 56" xfId="4751"/>
    <cellStyle name="Normal 38 5 57" xfId="4752"/>
    <cellStyle name="Normal 38 5 58" xfId="4753"/>
    <cellStyle name="Normal 38 5 6" xfId="4754"/>
    <cellStyle name="Normal 38 5 7" xfId="4755"/>
    <cellStyle name="Normal 38 5 8" xfId="4756"/>
    <cellStyle name="Normal 38 5 9" xfId="4757"/>
    <cellStyle name="Normal 38 50" xfId="4758"/>
    <cellStyle name="Normal 38 51" xfId="4759"/>
    <cellStyle name="Normal 38 52" xfId="4760"/>
    <cellStyle name="Normal 38 53" xfId="4761"/>
    <cellStyle name="Normal 38 54" xfId="4762"/>
    <cellStyle name="Normal 38 55" xfId="4763"/>
    <cellStyle name="Normal 38 56" xfId="4764"/>
    <cellStyle name="Normal 38 57" xfId="4765"/>
    <cellStyle name="Normal 38 58" xfId="4766"/>
    <cellStyle name="Normal 38 59" xfId="4767"/>
    <cellStyle name="Normal 38 6" xfId="4768"/>
    <cellStyle name="Normal 38 6 10" xfId="4769"/>
    <cellStyle name="Normal 38 6 11" xfId="4770"/>
    <cellStyle name="Normal 38 6 12" xfId="4771"/>
    <cellStyle name="Normal 38 6 13" xfId="4772"/>
    <cellStyle name="Normal 38 6 14" xfId="4773"/>
    <cellStyle name="Normal 38 6 15" xfId="4774"/>
    <cellStyle name="Normal 38 6 16" xfId="4775"/>
    <cellStyle name="Normal 38 6 17" xfId="4776"/>
    <cellStyle name="Normal 38 6 18" xfId="4777"/>
    <cellStyle name="Normal 38 6 19" xfId="4778"/>
    <cellStyle name="Normal 38 6 2" xfId="4779"/>
    <cellStyle name="Normal 38 6 20" xfId="4780"/>
    <cellStyle name="Normal 38 6 21" xfId="4781"/>
    <cellStyle name="Normal 38 6 22" xfId="4782"/>
    <cellStyle name="Normal 38 6 23" xfId="4783"/>
    <cellStyle name="Normal 38 6 24" xfId="4784"/>
    <cellStyle name="Normal 38 6 25" xfId="4785"/>
    <cellStyle name="Normal 38 6 26" xfId="4786"/>
    <cellStyle name="Normal 38 6 27" xfId="4787"/>
    <cellStyle name="Normal 38 6 28" xfId="4788"/>
    <cellStyle name="Normal 38 6 29" xfId="4789"/>
    <cellStyle name="Normal 38 6 3" xfId="4790"/>
    <cellStyle name="Normal 38 6 30" xfId="4791"/>
    <cellStyle name="Normal 38 6 31" xfId="4792"/>
    <cellStyle name="Normal 38 6 32" xfId="4793"/>
    <cellStyle name="Normal 38 6 33" xfId="4794"/>
    <cellStyle name="Normal 38 6 34" xfId="4795"/>
    <cellStyle name="Normal 38 6 35" xfId="4796"/>
    <cellStyle name="Normal 38 6 36" xfId="4797"/>
    <cellStyle name="Normal 38 6 37" xfId="4798"/>
    <cellStyle name="Normal 38 6 38" xfId="4799"/>
    <cellStyle name="Normal 38 6 39" xfId="4800"/>
    <cellStyle name="Normal 38 6 4" xfId="4801"/>
    <cellStyle name="Normal 38 6 40" xfId="4802"/>
    <cellStyle name="Normal 38 6 41" xfId="4803"/>
    <cellStyle name="Normal 38 6 42" xfId="4804"/>
    <cellStyle name="Normal 38 6 43" xfId="4805"/>
    <cellStyle name="Normal 38 6 44" xfId="4806"/>
    <cellStyle name="Normal 38 6 45" xfId="4807"/>
    <cellStyle name="Normal 38 6 46" xfId="4808"/>
    <cellStyle name="Normal 38 6 47" xfId="4809"/>
    <cellStyle name="Normal 38 6 48" xfId="4810"/>
    <cellStyle name="Normal 38 6 49" xfId="4811"/>
    <cellStyle name="Normal 38 6 5" xfId="4812"/>
    <cellStyle name="Normal 38 6 50" xfId="4813"/>
    <cellStyle name="Normal 38 6 51" xfId="4814"/>
    <cellStyle name="Normal 38 6 52" xfId="4815"/>
    <cellStyle name="Normal 38 6 53" xfId="4816"/>
    <cellStyle name="Normal 38 6 54" xfId="4817"/>
    <cellStyle name="Normal 38 6 55" xfId="4818"/>
    <cellStyle name="Normal 38 6 56" xfId="4819"/>
    <cellStyle name="Normal 38 6 57" xfId="4820"/>
    <cellStyle name="Normal 38 6 58" xfId="4821"/>
    <cellStyle name="Normal 38 6 6" xfId="4822"/>
    <cellStyle name="Normal 38 6 7" xfId="4823"/>
    <cellStyle name="Normal 38 6 8" xfId="4824"/>
    <cellStyle name="Normal 38 6 9" xfId="4825"/>
    <cellStyle name="Normal 38 60" xfId="4826"/>
    <cellStyle name="Normal 38 61" xfId="4827"/>
    <cellStyle name="Normal 38 62" xfId="4828"/>
    <cellStyle name="Normal 38 63" xfId="4829"/>
    <cellStyle name="Normal 38 64" xfId="4830"/>
    <cellStyle name="Normal 38 65" xfId="4831"/>
    <cellStyle name="Normal 38 66" xfId="4832"/>
    <cellStyle name="Normal 38 67" xfId="4833"/>
    <cellStyle name="Normal 38 68" xfId="4834"/>
    <cellStyle name="Normal 38 69" xfId="4835"/>
    <cellStyle name="Normal 38 7" xfId="4836"/>
    <cellStyle name="Normal 38 7 10" xfId="4837"/>
    <cellStyle name="Normal 38 7 11" xfId="4838"/>
    <cellStyle name="Normal 38 7 12" xfId="4839"/>
    <cellStyle name="Normal 38 7 13" xfId="4840"/>
    <cellStyle name="Normal 38 7 14" xfId="4841"/>
    <cellStyle name="Normal 38 7 15" xfId="4842"/>
    <cellStyle name="Normal 38 7 16" xfId="4843"/>
    <cellStyle name="Normal 38 7 17" xfId="4844"/>
    <cellStyle name="Normal 38 7 18" xfId="4845"/>
    <cellStyle name="Normal 38 7 19" xfId="4846"/>
    <cellStyle name="Normal 38 7 2" xfId="4847"/>
    <cellStyle name="Normal 38 7 20" xfId="4848"/>
    <cellStyle name="Normal 38 7 21" xfId="4849"/>
    <cellStyle name="Normal 38 7 22" xfId="4850"/>
    <cellStyle name="Normal 38 7 23" xfId="4851"/>
    <cellStyle name="Normal 38 7 24" xfId="4852"/>
    <cellStyle name="Normal 38 7 25" xfId="4853"/>
    <cellStyle name="Normal 38 7 26" xfId="4854"/>
    <cellStyle name="Normal 38 7 27" xfId="4855"/>
    <cellStyle name="Normal 38 7 28" xfId="4856"/>
    <cellStyle name="Normal 38 7 29" xfId="4857"/>
    <cellStyle name="Normal 38 7 3" xfId="4858"/>
    <cellStyle name="Normal 38 7 30" xfId="4859"/>
    <cellStyle name="Normal 38 7 31" xfId="4860"/>
    <cellStyle name="Normal 38 7 32" xfId="4861"/>
    <cellStyle name="Normal 38 7 33" xfId="4862"/>
    <cellStyle name="Normal 38 7 34" xfId="4863"/>
    <cellStyle name="Normal 38 7 35" xfId="4864"/>
    <cellStyle name="Normal 38 7 36" xfId="4865"/>
    <cellStyle name="Normal 38 7 37" xfId="4866"/>
    <cellStyle name="Normal 38 7 38" xfId="4867"/>
    <cellStyle name="Normal 38 7 39" xfId="4868"/>
    <cellStyle name="Normal 38 7 4" xfId="4869"/>
    <cellStyle name="Normal 38 7 40" xfId="4870"/>
    <cellStyle name="Normal 38 7 41" xfId="4871"/>
    <cellStyle name="Normal 38 7 42" xfId="4872"/>
    <cellStyle name="Normal 38 7 43" xfId="4873"/>
    <cellStyle name="Normal 38 7 44" xfId="4874"/>
    <cellStyle name="Normal 38 7 45" xfId="4875"/>
    <cellStyle name="Normal 38 7 46" xfId="4876"/>
    <cellStyle name="Normal 38 7 47" xfId="4877"/>
    <cellStyle name="Normal 38 7 48" xfId="4878"/>
    <cellStyle name="Normal 38 7 49" xfId="4879"/>
    <cellStyle name="Normal 38 7 5" xfId="4880"/>
    <cellStyle name="Normal 38 7 50" xfId="4881"/>
    <cellStyle name="Normal 38 7 51" xfId="4882"/>
    <cellStyle name="Normal 38 7 52" xfId="4883"/>
    <cellStyle name="Normal 38 7 53" xfId="4884"/>
    <cellStyle name="Normal 38 7 54" xfId="4885"/>
    <cellStyle name="Normal 38 7 55" xfId="4886"/>
    <cellStyle name="Normal 38 7 56" xfId="4887"/>
    <cellStyle name="Normal 38 7 57" xfId="4888"/>
    <cellStyle name="Normal 38 7 58" xfId="4889"/>
    <cellStyle name="Normal 38 7 6" xfId="4890"/>
    <cellStyle name="Normal 38 7 7" xfId="4891"/>
    <cellStyle name="Normal 38 7 8" xfId="4892"/>
    <cellStyle name="Normal 38 7 9" xfId="4893"/>
    <cellStyle name="Normal 38 70" xfId="4894"/>
    <cellStyle name="Normal 38 71" xfId="4895"/>
    <cellStyle name="Normal 38 72" xfId="4896"/>
    <cellStyle name="Normal 38 73" xfId="4897"/>
    <cellStyle name="Normal 38 74" xfId="4898"/>
    <cellStyle name="Normal 38 75" xfId="4899"/>
    <cellStyle name="Normal 38 76" xfId="4900"/>
    <cellStyle name="Normal 38 77" xfId="4901"/>
    <cellStyle name="Normal 38 78" xfId="4902"/>
    <cellStyle name="Normal 38 79" xfId="4903"/>
    <cellStyle name="Normal 38 8" xfId="4904"/>
    <cellStyle name="Normal 38 8 10" xfId="4905"/>
    <cellStyle name="Normal 38 8 11" xfId="4906"/>
    <cellStyle name="Normal 38 8 12" xfId="4907"/>
    <cellStyle name="Normal 38 8 13" xfId="4908"/>
    <cellStyle name="Normal 38 8 14" xfId="4909"/>
    <cellStyle name="Normal 38 8 15" xfId="4910"/>
    <cellStyle name="Normal 38 8 16" xfId="4911"/>
    <cellStyle name="Normal 38 8 17" xfId="4912"/>
    <cellStyle name="Normal 38 8 18" xfId="4913"/>
    <cellStyle name="Normal 38 8 19" xfId="4914"/>
    <cellStyle name="Normal 38 8 2" xfId="4915"/>
    <cellStyle name="Normal 38 8 20" xfId="4916"/>
    <cellStyle name="Normal 38 8 21" xfId="4917"/>
    <cellStyle name="Normal 38 8 22" xfId="4918"/>
    <cellStyle name="Normal 38 8 23" xfId="4919"/>
    <cellStyle name="Normal 38 8 24" xfId="4920"/>
    <cellStyle name="Normal 38 8 25" xfId="4921"/>
    <cellStyle name="Normal 38 8 26" xfId="4922"/>
    <cellStyle name="Normal 38 8 27" xfId="4923"/>
    <cellStyle name="Normal 38 8 28" xfId="4924"/>
    <cellStyle name="Normal 38 8 29" xfId="4925"/>
    <cellStyle name="Normal 38 8 3" xfId="4926"/>
    <cellStyle name="Normal 38 8 30" xfId="4927"/>
    <cellStyle name="Normal 38 8 31" xfId="4928"/>
    <cellStyle name="Normal 38 8 32" xfId="4929"/>
    <cellStyle name="Normal 38 8 33" xfId="4930"/>
    <cellStyle name="Normal 38 8 34" xfId="4931"/>
    <cellStyle name="Normal 38 8 35" xfId="4932"/>
    <cellStyle name="Normal 38 8 36" xfId="4933"/>
    <cellStyle name="Normal 38 8 37" xfId="4934"/>
    <cellStyle name="Normal 38 8 38" xfId="4935"/>
    <cellStyle name="Normal 38 8 39" xfId="4936"/>
    <cellStyle name="Normal 38 8 4" xfId="4937"/>
    <cellStyle name="Normal 38 8 40" xfId="4938"/>
    <cellStyle name="Normal 38 8 41" xfId="4939"/>
    <cellStyle name="Normal 38 8 42" xfId="4940"/>
    <cellStyle name="Normal 38 8 43" xfId="4941"/>
    <cellStyle name="Normal 38 8 44" xfId="4942"/>
    <cellStyle name="Normal 38 8 45" xfId="4943"/>
    <cellStyle name="Normal 38 8 46" xfId="4944"/>
    <cellStyle name="Normal 38 8 47" xfId="4945"/>
    <cellStyle name="Normal 38 8 48" xfId="4946"/>
    <cellStyle name="Normal 38 8 49" xfId="4947"/>
    <cellStyle name="Normal 38 8 5" xfId="4948"/>
    <cellStyle name="Normal 38 8 50" xfId="4949"/>
    <cellStyle name="Normal 38 8 51" xfId="4950"/>
    <cellStyle name="Normal 38 8 52" xfId="4951"/>
    <cellStyle name="Normal 38 8 53" xfId="4952"/>
    <cellStyle name="Normal 38 8 54" xfId="4953"/>
    <cellStyle name="Normal 38 8 55" xfId="4954"/>
    <cellStyle name="Normal 38 8 56" xfId="4955"/>
    <cellStyle name="Normal 38 8 57" xfId="4956"/>
    <cellStyle name="Normal 38 8 58" xfId="4957"/>
    <cellStyle name="Normal 38 8 6" xfId="4958"/>
    <cellStyle name="Normal 38 8 7" xfId="4959"/>
    <cellStyle name="Normal 38 8 8" xfId="4960"/>
    <cellStyle name="Normal 38 8 9" xfId="4961"/>
    <cellStyle name="Normal 38 80" xfId="4962"/>
    <cellStyle name="Normal 38 81" xfId="4963"/>
    <cellStyle name="Normal 38 82" xfId="4964"/>
    <cellStyle name="Normal 38 83" xfId="4965"/>
    <cellStyle name="Normal 38 9" xfId="4966"/>
    <cellStyle name="Normal 38 9 10" xfId="4967"/>
    <cellStyle name="Normal 38 9 11" xfId="4968"/>
    <cellStyle name="Normal 38 9 12" xfId="4969"/>
    <cellStyle name="Normal 38 9 13" xfId="4970"/>
    <cellStyle name="Normal 38 9 14" xfId="4971"/>
    <cellStyle name="Normal 38 9 15" xfId="4972"/>
    <cellStyle name="Normal 38 9 16" xfId="4973"/>
    <cellStyle name="Normal 38 9 17" xfId="4974"/>
    <cellStyle name="Normal 38 9 18" xfId="4975"/>
    <cellStyle name="Normal 38 9 19" xfId="4976"/>
    <cellStyle name="Normal 38 9 2" xfId="4977"/>
    <cellStyle name="Normal 38 9 20" xfId="4978"/>
    <cellStyle name="Normal 38 9 21" xfId="4979"/>
    <cellStyle name="Normal 38 9 22" xfId="4980"/>
    <cellStyle name="Normal 38 9 23" xfId="4981"/>
    <cellStyle name="Normal 38 9 24" xfId="4982"/>
    <cellStyle name="Normal 38 9 25" xfId="4983"/>
    <cellStyle name="Normal 38 9 26" xfId="4984"/>
    <cellStyle name="Normal 38 9 27" xfId="4985"/>
    <cellStyle name="Normal 38 9 28" xfId="4986"/>
    <cellStyle name="Normal 38 9 29" xfId="4987"/>
    <cellStyle name="Normal 38 9 3" xfId="4988"/>
    <cellStyle name="Normal 38 9 30" xfId="4989"/>
    <cellStyle name="Normal 38 9 31" xfId="4990"/>
    <cellStyle name="Normal 38 9 32" xfId="4991"/>
    <cellStyle name="Normal 38 9 33" xfId="4992"/>
    <cellStyle name="Normal 38 9 34" xfId="4993"/>
    <cellStyle name="Normal 38 9 35" xfId="4994"/>
    <cellStyle name="Normal 38 9 36" xfId="4995"/>
    <cellStyle name="Normal 38 9 37" xfId="4996"/>
    <cellStyle name="Normal 38 9 38" xfId="4997"/>
    <cellStyle name="Normal 38 9 39" xfId="4998"/>
    <cellStyle name="Normal 38 9 4" xfId="4999"/>
    <cellStyle name="Normal 38 9 40" xfId="5000"/>
    <cellStyle name="Normal 38 9 41" xfId="5001"/>
    <cellStyle name="Normal 38 9 42" xfId="5002"/>
    <cellStyle name="Normal 38 9 43" xfId="5003"/>
    <cellStyle name="Normal 38 9 44" xfId="5004"/>
    <cellStyle name="Normal 38 9 45" xfId="5005"/>
    <cellStyle name="Normal 38 9 46" xfId="5006"/>
    <cellStyle name="Normal 38 9 47" xfId="5007"/>
    <cellStyle name="Normal 38 9 48" xfId="5008"/>
    <cellStyle name="Normal 38 9 49" xfId="5009"/>
    <cellStyle name="Normal 38 9 5" xfId="5010"/>
    <cellStyle name="Normal 38 9 50" xfId="5011"/>
    <cellStyle name="Normal 38 9 51" xfId="5012"/>
    <cellStyle name="Normal 38 9 52" xfId="5013"/>
    <cellStyle name="Normal 38 9 53" xfId="5014"/>
    <cellStyle name="Normal 38 9 54" xfId="5015"/>
    <cellStyle name="Normal 38 9 55" xfId="5016"/>
    <cellStyle name="Normal 38 9 56" xfId="5017"/>
    <cellStyle name="Normal 38 9 57" xfId="5018"/>
    <cellStyle name="Normal 38 9 58" xfId="5019"/>
    <cellStyle name="Normal 38 9 6" xfId="5020"/>
    <cellStyle name="Normal 38 9 7" xfId="5021"/>
    <cellStyle name="Normal 38 9 8" xfId="5022"/>
    <cellStyle name="Normal 38 9 9" xfId="5023"/>
    <cellStyle name="Normal 39" xfId="5024"/>
    <cellStyle name="Normal 39 10" xfId="5025"/>
    <cellStyle name="Normal 39 10 10" xfId="5026"/>
    <cellStyle name="Normal 39 10 11" xfId="5027"/>
    <cellStyle name="Normal 39 10 12" xfId="5028"/>
    <cellStyle name="Normal 39 10 13" xfId="5029"/>
    <cellStyle name="Normal 39 10 14" xfId="5030"/>
    <cellStyle name="Normal 39 10 15" xfId="5031"/>
    <cellStyle name="Normal 39 10 16" xfId="5032"/>
    <cellStyle name="Normal 39 10 17" xfId="5033"/>
    <cellStyle name="Normal 39 10 18" xfId="5034"/>
    <cellStyle name="Normal 39 10 19" xfId="5035"/>
    <cellStyle name="Normal 39 10 2" xfId="5036"/>
    <cellStyle name="Normal 39 10 20" xfId="5037"/>
    <cellStyle name="Normal 39 10 21" xfId="5038"/>
    <cellStyle name="Normal 39 10 22" xfId="5039"/>
    <cellStyle name="Normal 39 10 23" xfId="5040"/>
    <cellStyle name="Normal 39 10 24" xfId="5041"/>
    <cellStyle name="Normal 39 10 25" xfId="5042"/>
    <cellStyle name="Normal 39 10 26" xfId="5043"/>
    <cellStyle name="Normal 39 10 27" xfId="5044"/>
    <cellStyle name="Normal 39 10 28" xfId="5045"/>
    <cellStyle name="Normal 39 10 29" xfId="5046"/>
    <cellStyle name="Normal 39 10 3" xfId="5047"/>
    <cellStyle name="Normal 39 10 30" xfId="5048"/>
    <cellStyle name="Normal 39 10 31" xfId="5049"/>
    <cellStyle name="Normal 39 10 32" xfId="5050"/>
    <cellStyle name="Normal 39 10 33" xfId="5051"/>
    <cellStyle name="Normal 39 10 34" xfId="5052"/>
    <cellStyle name="Normal 39 10 35" xfId="5053"/>
    <cellStyle name="Normal 39 10 36" xfId="5054"/>
    <cellStyle name="Normal 39 10 37" xfId="5055"/>
    <cellStyle name="Normal 39 10 38" xfId="5056"/>
    <cellStyle name="Normal 39 10 39" xfId="5057"/>
    <cellStyle name="Normal 39 10 4" xfId="5058"/>
    <cellStyle name="Normal 39 10 40" xfId="5059"/>
    <cellStyle name="Normal 39 10 41" xfId="5060"/>
    <cellStyle name="Normal 39 10 42" xfId="5061"/>
    <cellStyle name="Normal 39 10 43" xfId="5062"/>
    <cellStyle name="Normal 39 10 44" xfId="5063"/>
    <cellStyle name="Normal 39 10 45" xfId="5064"/>
    <cellStyle name="Normal 39 10 46" xfId="5065"/>
    <cellStyle name="Normal 39 10 47" xfId="5066"/>
    <cellStyle name="Normal 39 10 48" xfId="5067"/>
    <cellStyle name="Normal 39 10 49" xfId="5068"/>
    <cellStyle name="Normal 39 10 5" xfId="5069"/>
    <cellStyle name="Normal 39 10 50" xfId="5070"/>
    <cellStyle name="Normal 39 10 51" xfId="5071"/>
    <cellStyle name="Normal 39 10 52" xfId="5072"/>
    <cellStyle name="Normal 39 10 53" xfId="5073"/>
    <cellStyle name="Normal 39 10 54" xfId="5074"/>
    <cellStyle name="Normal 39 10 55" xfId="5075"/>
    <cellStyle name="Normal 39 10 56" xfId="5076"/>
    <cellStyle name="Normal 39 10 57" xfId="5077"/>
    <cellStyle name="Normal 39 10 58" xfId="5078"/>
    <cellStyle name="Normal 39 10 6" xfId="5079"/>
    <cellStyle name="Normal 39 10 7" xfId="5080"/>
    <cellStyle name="Normal 39 10 8" xfId="5081"/>
    <cellStyle name="Normal 39 10 9" xfId="5082"/>
    <cellStyle name="Normal 39 11" xfId="5083"/>
    <cellStyle name="Normal 39 11 10" xfId="5084"/>
    <cellStyle name="Normal 39 11 11" xfId="5085"/>
    <cellStyle name="Normal 39 11 12" xfId="5086"/>
    <cellStyle name="Normal 39 11 13" xfId="5087"/>
    <cellStyle name="Normal 39 11 14" xfId="5088"/>
    <cellStyle name="Normal 39 11 15" xfId="5089"/>
    <cellStyle name="Normal 39 11 16" xfId="5090"/>
    <cellStyle name="Normal 39 11 17" xfId="5091"/>
    <cellStyle name="Normal 39 11 18" xfId="5092"/>
    <cellStyle name="Normal 39 11 19" xfId="5093"/>
    <cellStyle name="Normal 39 11 2" xfId="5094"/>
    <cellStyle name="Normal 39 11 20" xfId="5095"/>
    <cellStyle name="Normal 39 11 21" xfId="5096"/>
    <cellStyle name="Normal 39 11 22" xfId="5097"/>
    <cellStyle name="Normal 39 11 23" xfId="5098"/>
    <cellStyle name="Normal 39 11 24" xfId="5099"/>
    <cellStyle name="Normal 39 11 25" xfId="5100"/>
    <cellStyle name="Normal 39 11 26" xfId="5101"/>
    <cellStyle name="Normal 39 11 27" xfId="5102"/>
    <cellStyle name="Normal 39 11 28" xfId="5103"/>
    <cellStyle name="Normal 39 11 29" xfId="5104"/>
    <cellStyle name="Normal 39 11 3" xfId="5105"/>
    <cellStyle name="Normal 39 11 30" xfId="5106"/>
    <cellStyle name="Normal 39 11 31" xfId="5107"/>
    <cellStyle name="Normal 39 11 32" xfId="5108"/>
    <cellStyle name="Normal 39 11 33" xfId="5109"/>
    <cellStyle name="Normal 39 11 34" xfId="5110"/>
    <cellStyle name="Normal 39 11 35" xfId="5111"/>
    <cellStyle name="Normal 39 11 36" xfId="5112"/>
    <cellStyle name="Normal 39 11 37" xfId="5113"/>
    <cellStyle name="Normal 39 11 38" xfId="5114"/>
    <cellStyle name="Normal 39 11 39" xfId="5115"/>
    <cellStyle name="Normal 39 11 4" xfId="5116"/>
    <cellStyle name="Normal 39 11 40" xfId="5117"/>
    <cellStyle name="Normal 39 11 41" xfId="5118"/>
    <cellStyle name="Normal 39 11 42" xfId="5119"/>
    <cellStyle name="Normal 39 11 43" xfId="5120"/>
    <cellStyle name="Normal 39 11 44" xfId="5121"/>
    <cellStyle name="Normal 39 11 45" xfId="5122"/>
    <cellStyle name="Normal 39 11 46" xfId="5123"/>
    <cellStyle name="Normal 39 11 47" xfId="5124"/>
    <cellStyle name="Normal 39 11 48" xfId="5125"/>
    <cellStyle name="Normal 39 11 49" xfId="5126"/>
    <cellStyle name="Normal 39 11 5" xfId="5127"/>
    <cellStyle name="Normal 39 11 50" xfId="5128"/>
    <cellStyle name="Normal 39 11 51" xfId="5129"/>
    <cellStyle name="Normal 39 11 52" xfId="5130"/>
    <cellStyle name="Normal 39 11 53" xfId="5131"/>
    <cellStyle name="Normal 39 11 54" xfId="5132"/>
    <cellStyle name="Normal 39 11 55" xfId="5133"/>
    <cellStyle name="Normal 39 11 56" xfId="5134"/>
    <cellStyle name="Normal 39 11 57" xfId="5135"/>
    <cellStyle name="Normal 39 11 58" xfId="5136"/>
    <cellStyle name="Normal 39 11 6" xfId="5137"/>
    <cellStyle name="Normal 39 11 7" xfId="5138"/>
    <cellStyle name="Normal 39 11 8" xfId="5139"/>
    <cellStyle name="Normal 39 11 9" xfId="5140"/>
    <cellStyle name="Normal 39 12" xfId="5141"/>
    <cellStyle name="Normal 39 12 10" xfId="5142"/>
    <cellStyle name="Normal 39 12 11" xfId="5143"/>
    <cellStyle name="Normal 39 12 12" xfId="5144"/>
    <cellStyle name="Normal 39 12 13" xfId="5145"/>
    <cellStyle name="Normal 39 12 14" xfId="5146"/>
    <cellStyle name="Normal 39 12 15" xfId="5147"/>
    <cellStyle name="Normal 39 12 16" xfId="5148"/>
    <cellStyle name="Normal 39 12 17" xfId="5149"/>
    <cellStyle name="Normal 39 12 18" xfId="5150"/>
    <cellStyle name="Normal 39 12 19" xfId="5151"/>
    <cellStyle name="Normal 39 12 2" xfId="5152"/>
    <cellStyle name="Normal 39 12 20" xfId="5153"/>
    <cellStyle name="Normal 39 12 21" xfId="5154"/>
    <cellStyle name="Normal 39 12 22" xfId="5155"/>
    <cellStyle name="Normal 39 12 23" xfId="5156"/>
    <cellStyle name="Normal 39 12 24" xfId="5157"/>
    <cellStyle name="Normal 39 12 25" xfId="5158"/>
    <cellStyle name="Normal 39 12 26" xfId="5159"/>
    <cellStyle name="Normal 39 12 27" xfId="5160"/>
    <cellStyle name="Normal 39 12 28" xfId="5161"/>
    <cellStyle name="Normal 39 12 29" xfId="5162"/>
    <cellStyle name="Normal 39 12 3" xfId="5163"/>
    <cellStyle name="Normal 39 12 30" xfId="5164"/>
    <cellStyle name="Normal 39 12 31" xfId="5165"/>
    <cellStyle name="Normal 39 12 32" xfId="5166"/>
    <cellStyle name="Normal 39 12 33" xfId="5167"/>
    <cellStyle name="Normal 39 12 34" xfId="5168"/>
    <cellStyle name="Normal 39 12 35" xfId="5169"/>
    <cellStyle name="Normal 39 12 36" xfId="5170"/>
    <cellStyle name="Normal 39 12 37" xfId="5171"/>
    <cellStyle name="Normal 39 12 38" xfId="5172"/>
    <cellStyle name="Normal 39 12 39" xfId="5173"/>
    <cellStyle name="Normal 39 12 4" xfId="5174"/>
    <cellStyle name="Normal 39 12 40" xfId="5175"/>
    <cellStyle name="Normal 39 12 41" xfId="5176"/>
    <cellStyle name="Normal 39 12 42" xfId="5177"/>
    <cellStyle name="Normal 39 12 43" xfId="5178"/>
    <cellStyle name="Normal 39 12 44" xfId="5179"/>
    <cellStyle name="Normal 39 12 45" xfId="5180"/>
    <cellStyle name="Normal 39 12 46" xfId="5181"/>
    <cellStyle name="Normal 39 12 47" xfId="5182"/>
    <cellStyle name="Normal 39 12 48" xfId="5183"/>
    <cellStyle name="Normal 39 12 49" xfId="5184"/>
    <cellStyle name="Normal 39 12 5" xfId="5185"/>
    <cellStyle name="Normal 39 12 50" xfId="5186"/>
    <cellStyle name="Normal 39 12 51" xfId="5187"/>
    <cellStyle name="Normal 39 12 52" xfId="5188"/>
    <cellStyle name="Normal 39 12 53" xfId="5189"/>
    <cellStyle name="Normal 39 12 54" xfId="5190"/>
    <cellStyle name="Normal 39 12 55" xfId="5191"/>
    <cellStyle name="Normal 39 12 56" xfId="5192"/>
    <cellStyle name="Normal 39 12 57" xfId="5193"/>
    <cellStyle name="Normal 39 12 58" xfId="5194"/>
    <cellStyle name="Normal 39 12 6" xfId="5195"/>
    <cellStyle name="Normal 39 12 7" xfId="5196"/>
    <cellStyle name="Normal 39 12 8" xfId="5197"/>
    <cellStyle name="Normal 39 12 9" xfId="5198"/>
    <cellStyle name="Normal 39 13" xfId="5199"/>
    <cellStyle name="Normal 39 13 10" xfId="5200"/>
    <cellStyle name="Normal 39 13 11" xfId="5201"/>
    <cellStyle name="Normal 39 13 12" xfId="5202"/>
    <cellStyle name="Normal 39 13 13" xfId="5203"/>
    <cellStyle name="Normal 39 13 14" xfId="5204"/>
    <cellStyle name="Normal 39 13 15" xfId="5205"/>
    <cellStyle name="Normal 39 13 16" xfId="5206"/>
    <cellStyle name="Normal 39 13 17" xfId="5207"/>
    <cellStyle name="Normal 39 13 18" xfId="5208"/>
    <cellStyle name="Normal 39 13 19" xfId="5209"/>
    <cellStyle name="Normal 39 13 2" xfId="5210"/>
    <cellStyle name="Normal 39 13 20" xfId="5211"/>
    <cellStyle name="Normal 39 13 21" xfId="5212"/>
    <cellStyle name="Normal 39 13 22" xfId="5213"/>
    <cellStyle name="Normal 39 13 23" xfId="5214"/>
    <cellStyle name="Normal 39 13 24" xfId="5215"/>
    <cellStyle name="Normal 39 13 25" xfId="5216"/>
    <cellStyle name="Normal 39 13 26" xfId="5217"/>
    <cellStyle name="Normal 39 13 27" xfId="5218"/>
    <cellStyle name="Normal 39 13 28" xfId="5219"/>
    <cellStyle name="Normal 39 13 29" xfId="5220"/>
    <cellStyle name="Normal 39 13 3" xfId="5221"/>
    <cellStyle name="Normal 39 13 30" xfId="5222"/>
    <cellStyle name="Normal 39 13 31" xfId="5223"/>
    <cellStyle name="Normal 39 13 32" xfId="5224"/>
    <cellStyle name="Normal 39 13 33" xfId="5225"/>
    <cellStyle name="Normal 39 13 34" xfId="5226"/>
    <cellStyle name="Normal 39 13 35" xfId="5227"/>
    <cellStyle name="Normal 39 13 36" xfId="5228"/>
    <cellStyle name="Normal 39 13 37" xfId="5229"/>
    <cellStyle name="Normal 39 13 38" xfId="5230"/>
    <cellStyle name="Normal 39 13 39" xfId="5231"/>
    <cellStyle name="Normal 39 13 4" xfId="5232"/>
    <cellStyle name="Normal 39 13 40" xfId="5233"/>
    <cellStyle name="Normal 39 13 41" xfId="5234"/>
    <cellStyle name="Normal 39 13 42" xfId="5235"/>
    <cellStyle name="Normal 39 13 43" xfId="5236"/>
    <cellStyle name="Normal 39 13 44" xfId="5237"/>
    <cellStyle name="Normal 39 13 45" xfId="5238"/>
    <cellStyle name="Normal 39 13 46" xfId="5239"/>
    <cellStyle name="Normal 39 13 47" xfId="5240"/>
    <cellStyle name="Normal 39 13 48" xfId="5241"/>
    <cellStyle name="Normal 39 13 49" xfId="5242"/>
    <cellStyle name="Normal 39 13 5" xfId="5243"/>
    <cellStyle name="Normal 39 13 50" xfId="5244"/>
    <cellStyle name="Normal 39 13 51" xfId="5245"/>
    <cellStyle name="Normal 39 13 52" xfId="5246"/>
    <cellStyle name="Normal 39 13 53" xfId="5247"/>
    <cellStyle name="Normal 39 13 54" xfId="5248"/>
    <cellStyle name="Normal 39 13 55" xfId="5249"/>
    <cellStyle name="Normal 39 13 56" xfId="5250"/>
    <cellStyle name="Normal 39 13 57" xfId="5251"/>
    <cellStyle name="Normal 39 13 58" xfId="5252"/>
    <cellStyle name="Normal 39 13 6" xfId="5253"/>
    <cellStyle name="Normal 39 13 7" xfId="5254"/>
    <cellStyle name="Normal 39 13 8" xfId="5255"/>
    <cellStyle name="Normal 39 13 9" xfId="5256"/>
    <cellStyle name="Normal 39 14" xfId="5257"/>
    <cellStyle name="Normal 39 14 10" xfId="5258"/>
    <cellStyle name="Normal 39 14 11" xfId="5259"/>
    <cellStyle name="Normal 39 14 12" xfId="5260"/>
    <cellStyle name="Normal 39 14 13" xfId="5261"/>
    <cellStyle name="Normal 39 14 14" xfId="5262"/>
    <cellStyle name="Normal 39 14 15" xfId="5263"/>
    <cellStyle name="Normal 39 14 16" xfId="5264"/>
    <cellStyle name="Normal 39 14 17" xfId="5265"/>
    <cellStyle name="Normal 39 14 18" xfId="5266"/>
    <cellStyle name="Normal 39 14 19" xfId="5267"/>
    <cellStyle name="Normal 39 14 2" xfId="5268"/>
    <cellStyle name="Normal 39 14 20" xfId="5269"/>
    <cellStyle name="Normal 39 14 21" xfId="5270"/>
    <cellStyle name="Normal 39 14 22" xfId="5271"/>
    <cellStyle name="Normal 39 14 23" xfId="5272"/>
    <cellStyle name="Normal 39 14 24" xfId="5273"/>
    <cellStyle name="Normal 39 14 25" xfId="5274"/>
    <cellStyle name="Normal 39 14 26" xfId="5275"/>
    <cellStyle name="Normal 39 14 27" xfId="5276"/>
    <cellStyle name="Normal 39 14 28" xfId="5277"/>
    <cellStyle name="Normal 39 14 29" xfId="5278"/>
    <cellStyle name="Normal 39 14 3" xfId="5279"/>
    <cellStyle name="Normal 39 14 30" xfId="5280"/>
    <cellStyle name="Normal 39 14 31" xfId="5281"/>
    <cellStyle name="Normal 39 14 32" xfId="5282"/>
    <cellStyle name="Normal 39 14 33" xfId="5283"/>
    <cellStyle name="Normal 39 14 34" xfId="5284"/>
    <cellStyle name="Normal 39 14 35" xfId="5285"/>
    <cellStyle name="Normal 39 14 36" xfId="5286"/>
    <cellStyle name="Normal 39 14 37" xfId="5287"/>
    <cellStyle name="Normal 39 14 38" xfId="5288"/>
    <cellStyle name="Normal 39 14 39" xfId="5289"/>
    <cellStyle name="Normal 39 14 4" xfId="5290"/>
    <cellStyle name="Normal 39 14 40" xfId="5291"/>
    <cellStyle name="Normal 39 14 41" xfId="5292"/>
    <cellStyle name="Normal 39 14 42" xfId="5293"/>
    <cellStyle name="Normal 39 14 43" xfId="5294"/>
    <cellStyle name="Normal 39 14 44" xfId="5295"/>
    <cellStyle name="Normal 39 14 45" xfId="5296"/>
    <cellStyle name="Normal 39 14 46" xfId="5297"/>
    <cellStyle name="Normal 39 14 47" xfId="5298"/>
    <cellStyle name="Normal 39 14 48" xfId="5299"/>
    <cellStyle name="Normal 39 14 49" xfId="5300"/>
    <cellStyle name="Normal 39 14 5" xfId="5301"/>
    <cellStyle name="Normal 39 14 50" xfId="5302"/>
    <cellStyle name="Normal 39 14 51" xfId="5303"/>
    <cellStyle name="Normal 39 14 52" xfId="5304"/>
    <cellStyle name="Normal 39 14 53" xfId="5305"/>
    <cellStyle name="Normal 39 14 54" xfId="5306"/>
    <cellStyle name="Normal 39 14 55" xfId="5307"/>
    <cellStyle name="Normal 39 14 56" xfId="5308"/>
    <cellStyle name="Normal 39 14 57" xfId="5309"/>
    <cellStyle name="Normal 39 14 58" xfId="5310"/>
    <cellStyle name="Normal 39 14 6" xfId="5311"/>
    <cellStyle name="Normal 39 14 7" xfId="5312"/>
    <cellStyle name="Normal 39 14 8" xfId="5313"/>
    <cellStyle name="Normal 39 14 9" xfId="5314"/>
    <cellStyle name="Normal 39 15" xfId="5315"/>
    <cellStyle name="Normal 39 15 10" xfId="5316"/>
    <cellStyle name="Normal 39 15 11" xfId="5317"/>
    <cellStyle name="Normal 39 15 12" xfId="5318"/>
    <cellStyle name="Normal 39 15 13" xfId="5319"/>
    <cellStyle name="Normal 39 15 14" xfId="5320"/>
    <cellStyle name="Normal 39 15 15" xfId="5321"/>
    <cellStyle name="Normal 39 15 16" xfId="5322"/>
    <cellStyle name="Normal 39 15 17" xfId="5323"/>
    <cellStyle name="Normal 39 15 18" xfId="5324"/>
    <cellStyle name="Normal 39 15 19" xfId="5325"/>
    <cellStyle name="Normal 39 15 2" xfId="5326"/>
    <cellStyle name="Normal 39 15 20" xfId="5327"/>
    <cellStyle name="Normal 39 15 21" xfId="5328"/>
    <cellStyle name="Normal 39 15 22" xfId="5329"/>
    <cellStyle name="Normal 39 15 23" xfId="5330"/>
    <cellStyle name="Normal 39 15 24" xfId="5331"/>
    <cellStyle name="Normal 39 15 25" xfId="5332"/>
    <cellStyle name="Normal 39 15 26" xfId="5333"/>
    <cellStyle name="Normal 39 15 27" xfId="5334"/>
    <cellStyle name="Normal 39 15 28" xfId="5335"/>
    <cellStyle name="Normal 39 15 29" xfId="5336"/>
    <cellStyle name="Normal 39 15 3" xfId="5337"/>
    <cellStyle name="Normal 39 15 30" xfId="5338"/>
    <cellStyle name="Normal 39 15 31" xfId="5339"/>
    <cellStyle name="Normal 39 15 32" xfId="5340"/>
    <cellStyle name="Normal 39 15 33" xfId="5341"/>
    <cellStyle name="Normal 39 15 34" xfId="5342"/>
    <cellStyle name="Normal 39 15 35" xfId="5343"/>
    <cellStyle name="Normal 39 15 36" xfId="5344"/>
    <cellStyle name="Normal 39 15 37" xfId="5345"/>
    <cellStyle name="Normal 39 15 38" xfId="5346"/>
    <cellStyle name="Normal 39 15 39" xfId="5347"/>
    <cellStyle name="Normal 39 15 4" xfId="5348"/>
    <cellStyle name="Normal 39 15 40" xfId="5349"/>
    <cellStyle name="Normal 39 15 41" xfId="5350"/>
    <cellStyle name="Normal 39 15 42" xfId="5351"/>
    <cellStyle name="Normal 39 15 43" xfId="5352"/>
    <cellStyle name="Normal 39 15 44" xfId="5353"/>
    <cellStyle name="Normal 39 15 45" xfId="5354"/>
    <cellStyle name="Normal 39 15 46" xfId="5355"/>
    <cellStyle name="Normal 39 15 47" xfId="5356"/>
    <cellStyle name="Normal 39 15 48" xfId="5357"/>
    <cellStyle name="Normal 39 15 49" xfId="5358"/>
    <cellStyle name="Normal 39 15 5" xfId="5359"/>
    <cellStyle name="Normal 39 15 50" xfId="5360"/>
    <cellStyle name="Normal 39 15 51" xfId="5361"/>
    <cellStyle name="Normal 39 15 52" xfId="5362"/>
    <cellStyle name="Normal 39 15 53" xfId="5363"/>
    <cellStyle name="Normal 39 15 54" xfId="5364"/>
    <cellStyle name="Normal 39 15 55" xfId="5365"/>
    <cellStyle name="Normal 39 15 56" xfId="5366"/>
    <cellStyle name="Normal 39 15 57" xfId="5367"/>
    <cellStyle name="Normal 39 15 58" xfId="5368"/>
    <cellStyle name="Normal 39 15 6" xfId="5369"/>
    <cellStyle name="Normal 39 15 7" xfId="5370"/>
    <cellStyle name="Normal 39 15 8" xfId="5371"/>
    <cellStyle name="Normal 39 15 9" xfId="5372"/>
    <cellStyle name="Normal 39 16" xfId="5373"/>
    <cellStyle name="Normal 39 16 10" xfId="5374"/>
    <cellStyle name="Normal 39 16 11" xfId="5375"/>
    <cellStyle name="Normal 39 16 12" xfId="5376"/>
    <cellStyle name="Normal 39 16 13" xfId="5377"/>
    <cellStyle name="Normal 39 16 14" xfId="5378"/>
    <cellStyle name="Normal 39 16 15" xfId="5379"/>
    <cellStyle name="Normal 39 16 16" xfId="5380"/>
    <cellStyle name="Normal 39 16 17" xfId="5381"/>
    <cellStyle name="Normal 39 16 18" xfId="5382"/>
    <cellStyle name="Normal 39 16 19" xfId="5383"/>
    <cellStyle name="Normal 39 16 2" xfId="5384"/>
    <cellStyle name="Normal 39 16 20" xfId="5385"/>
    <cellStyle name="Normal 39 16 21" xfId="5386"/>
    <cellStyle name="Normal 39 16 22" xfId="5387"/>
    <cellStyle name="Normal 39 16 23" xfId="5388"/>
    <cellStyle name="Normal 39 16 24" xfId="5389"/>
    <cellStyle name="Normal 39 16 25" xfId="5390"/>
    <cellStyle name="Normal 39 16 26" xfId="5391"/>
    <cellStyle name="Normal 39 16 27" xfId="5392"/>
    <cellStyle name="Normal 39 16 28" xfId="5393"/>
    <cellStyle name="Normal 39 16 29" xfId="5394"/>
    <cellStyle name="Normal 39 16 3" xfId="5395"/>
    <cellStyle name="Normal 39 16 30" xfId="5396"/>
    <cellStyle name="Normal 39 16 31" xfId="5397"/>
    <cellStyle name="Normal 39 16 32" xfId="5398"/>
    <cellStyle name="Normal 39 16 33" xfId="5399"/>
    <cellStyle name="Normal 39 16 34" xfId="5400"/>
    <cellStyle name="Normal 39 16 35" xfId="5401"/>
    <cellStyle name="Normal 39 16 36" xfId="5402"/>
    <cellStyle name="Normal 39 16 37" xfId="5403"/>
    <cellStyle name="Normal 39 16 38" xfId="5404"/>
    <cellStyle name="Normal 39 16 39" xfId="5405"/>
    <cellStyle name="Normal 39 16 4" xfId="5406"/>
    <cellStyle name="Normal 39 16 40" xfId="5407"/>
    <cellStyle name="Normal 39 16 41" xfId="5408"/>
    <cellStyle name="Normal 39 16 42" xfId="5409"/>
    <cellStyle name="Normal 39 16 43" xfId="5410"/>
    <cellStyle name="Normal 39 16 44" xfId="5411"/>
    <cellStyle name="Normal 39 16 45" xfId="5412"/>
    <cellStyle name="Normal 39 16 46" xfId="5413"/>
    <cellStyle name="Normal 39 16 47" xfId="5414"/>
    <cellStyle name="Normal 39 16 48" xfId="5415"/>
    <cellStyle name="Normal 39 16 49" xfId="5416"/>
    <cellStyle name="Normal 39 16 5" xfId="5417"/>
    <cellStyle name="Normal 39 16 50" xfId="5418"/>
    <cellStyle name="Normal 39 16 51" xfId="5419"/>
    <cellStyle name="Normal 39 16 52" xfId="5420"/>
    <cellStyle name="Normal 39 16 53" xfId="5421"/>
    <cellStyle name="Normal 39 16 54" xfId="5422"/>
    <cellStyle name="Normal 39 16 55" xfId="5423"/>
    <cellStyle name="Normal 39 16 56" xfId="5424"/>
    <cellStyle name="Normal 39 16 57" xfId="5425"/>
    <cellStyle name="Normal 39 16 58" xfId="5426"/>
    <cellStyle name="Normal 39 16 6" xfId="5427"/>
    <cellStyle name="Normal 39 16 7" xfId="5428"/>
    <cellStyle name="Normal 39 16 8" xfId="5429"/>
    <cellStyle name="Normal 39 16 9" xfId="5430"/>
    <cellStyle name="Normal 39 17" xfId="5431"/>
    <cellStyle name="Normal 39 17 10" xfId="5432"/>
    <cellStyle name="Normal 39 17 11" xfId="5433"/>
    <cellStyle name="Normal 39 17 12" xfId="5434"/>
    <cellStyle name="Normal 39 17 13" xfId="5435"/>
    <cellStyle name="Normal 39 17 14" xfId="5436"/>
    <cellStyle name="Normal 39 17 15" xfId="5437"/>
    <cellStyle name="Normal 39 17 16" xfId="5438"/>
    <cellStyle name="Normal 39 17 17" xfId="5439"/>
    <cellStyle name="Normal 39 17 18" xfId="5440"/>
    <cellStyle name="Normal 39 17 19" xfId="5441"/>
    <cellStyle name="Normal 39 17 2" xfId="5442"/>
    <cellStyle name="Normal 39 17 20" xfId="5443"/>
    <cellStyle name="Normal 39 17 21" xfId="5444"/>
    <cellStyle name="Normal 39 17 22" xfId="5445"/>
    <cellStyle name="Normal 39 17 23" xfId="5446"/>
    <cellStyle name="Normal 39 17 24" xfId="5447"/>
    <cellStyle name="Normal 39 17 25" xfId="5448"/>
    <cellStyle name="Normal 39 17 26" xfId="5449"/>
    <cellStyle name="Normal 39 17 27" xfId="5450"/>
    <cellStyle name="Normal 39 17 28" xfId="5451"/>
    <cellStyle name="Normal 39 17 29" xfId="5452"/>
    <cellStyle name="Normal 39 17 3" xfId="5453"/>
    <cellStyle name="Normal 39 17 30" xfId="5454"/>
    <cellStyle name="Normal 39 17 31" xfId="5455"/>
    <cellStyle name="Normal 39 17 32" xfId="5456"/>
    <cellStyle name="Normal 39 17 33" xfId="5457"/>
    <cellStyle name="Normal 39 17 34" xfId="5458"/>
    <cellStyle name="Normal 39 17 35" xfId="5459"/>
    <cellStyle name="Normal 39 17 36" xfId="5460"/>
    <cellStyle name="Normal 39 17 37" xfId="5461"/>
    <cellStyle name="Normal 39 17 38" xfId="5462"/>
    <cellStyle name="Normal 39 17 39" xfId="5463"/>
    <cellStyle name="Normal 39 17 4" xfId="5464"/>
    <cellStyle name="Normal 39 17 40" xfId="5465"/>
    <cellStyle name="Normal 39 17 41" xfId="5466"/>
    <cellStyle name="Normal 39 17 42" xfId="5467"/>
    <cellStyle name="Normal 39 17 43" xfId="5468"/>
    <cellStyle name="Normal 39 17 44" xfId="5469"/>
    <cellStyle name="Normal 39 17 45" xfId="5470"/>
    <cellStyle name="Normal 39 17 46" xfId="5471"/>
    <cellStyle name="Normal 39 17 47" xfId="5472"/>
    <cellStyle name="Normal 39 17 48" xfId="5473"/>
    <cellStyle name="Normal 39 17 49" xfId="5474"/>
    <cellStyle name="Normal 39 17 5" xfId="5475"/>
    <cellStyle name="Normal 39 17 50" xfId="5476"/>
    <cellStyle name="Normal 39 17 51" xfId="5477"/>
    <cellStyle name="Normal 39 17 52" xfId="5478"/>
    <cellStyle name="Normal 39 17 53" xfId="5479"/>
    <cellStyle name="Normal 39 17 54" xfId="5480"/>
    <cellStyle name="Normal 39 17 55" xfId="5481"/>
    <cellStyle name="Normal 39 17 56" xfId="5482"/>
    <cellStyle name="Normal 39 17 57" xfId="5483"/>
    <cellStyle name="Normal 39 17 58" xfId="5484"/>
    <cellStyle name="Normal 39 17 6" xfId="5485"/>
    <cellStyle name="Normal 39 17 7" xfId="5486"/>
    <cellStyle name="Normal 39 17 8" xfId="5487"/>
    <cellStyle name="Normal 39 17 9" xfId="5488"/>
    <cellStyle name="Normal 39 18" xfId="5489"/>
    <cellStyle name="Normal 39 18 10" xfId="5490"/>
    <cellStyle name="Normal 39 18 11" xfId="5491"/>
    <cellStyle name="Normal 39 18 12" xfId="5492"/>
    <cellStyle name="Normal 39 18 13" xfId="5493"/>
    <cellStyle name="Normal 39 18 14" xfId="5494"/>
    <cellStyle name="Normal 39 18 15" xfId="5495"/>
    <cellStyle name="Normal 39 18 16" xfId="5496"/>
    <cellStyle name="Normal 39 18 17" xfId="5497"/>
    <cellStyle name="Normal 39 18 18" xfId="5498"/>
    <cellStyle name="Normal 39 18 19" xfId="5499"/>
    <cellStyle name="Normal 39 18 2" xfId="5500"/>
    <cellStyle name="Normal 39 18 20" xfId="5501"/>
    <cellStyle name="Normal 39 18 21" xfId="5502"/>
    <cellStyle name="Normal 39 18 22" xfId="5503"/>
    <cellStyle name="Normal 39 18 23" xfId="5504"/>
    <cellStyle name="Normal 39 18 24" xfId="5505"/>
    <cellStyle name="Normal 39 18 25" xfId="5506"/>
    <cellStyle name="Normal 39 18 26" xfId="5507"/>
    <cellStyle name="Normal 39 18 27" xfId="5508"/>
    <cellStyle name="Normal 39 18 28" xfId="5509"/>
    <cellStyle name="Normal 39 18 29" xfId="5510"/>
    <cellStyle name="Normal 39 18 3" xfId="5511"/>
    <cellStyle name="Normal 39 18 30" xfId="5512"/>
    <cellStyle name="Normal 39 18 31" xfId="5513"/>
    <cellStyle name="Normal 39 18 32" xfId="5514"/>
    <cellStyle name="Normal 39 18 33" xfId="5515"/>
    <cellStyle name="Normal 39 18 34" xfId="5516"/>
    <cellStyle name="Normal 39 18 35" xfId="5517"/>
    <cellStyle name="Normal 39 18 36" xfId="5518"/>
    <cellStyle name="Normal 39 18 37" xfId="5519"/>
    <cellStyle name="Normal 39 18 38" xfId="5520"/>
    <cellStyle name="Normal 39 18 39" xfId="5521"/>
    <cellStyle name="Normal 39 18 4" xfId="5522"/>
    <cellStyle name="Normal 39 18 40" xfId="5523"/>
    <cellStyle name="Normal 39 18 41" xfId="5524"/>
    <cellStyle name="Normal 39 18 42" xfId="5525"/>
    <cellStyle name="Normal 39 18 43" xfId="5526"/>
    <cellStyle name="Normal 39 18 44" xfId="5527"/>
    <cellStyle name="Normal 39 18 45" xfId="5528"/>
    <cellStyle name="Normal 39 18 46" xfId="5529"/>
    <cellStyle name="Normal 39 18 47" xfId="5530"/>
    <cellStyle name="Normal 39 18 48" xfId="5531"/>
    <cellStyle name="Normal 39 18 49" xfId="5532"/>
    <cellStyle name="Normal 39 18 5" xfId="5533"/>
    <cellStyle name="Normal 39 18 50" xfId="5534"/>
    <cellStyle name="Normal 39 18 51" xfId="5535"/>
    <cellStyle name="Normal 39 18 52" xfId="5536"/>
    <cellStyle name="Normal 39 18 53" xfId="5537"/>
    <cellStyle name="Normal 39 18 54" xfId="5538"/>
    <cellStyle name="Normal 39 18 55" xfId="5539"/>
    <cellStyle name="Normal 39 18 56" xfId="5540"/>
    <cellStyle name="Normal 39 18 57" xfId="5541"/>
    <cellStyle name="Normal 39 18 58" xfId="5542"/>
    <cellStyle name="Normal 39 18 6" xfId="5543"/>
    <cellStyle name="Normal 39 18 7" xfId="5544"/>
    <cellStyle name="Normal 39 18 8" xfId="5545"/>
    <cellStyle name="Normal 39 18 9" xfId="5546"/>
    <cellStyle name="Normal 39 19" xfId="5547"/>
    <cellStyle name="Normal 39 19 10" xfId="5548"/>
    <cellStyle name="Normal 39 19 11" xfId="5549"/>
    <cellStyle name="Normal 39 19 12" xfId="5550"/>
    <cellStyle name="Normal 39 19 13" xfId="5551"/>
    <cellStyle name="Normal 39 19 14" xfId="5552"/>
    <cellStyle name="Normal 39 19 15" xfId="5553"/>
    <cellStyle name="Normal 39 19 16" xfId="5554"/>
    <cellStyle name="Normal 39 19 17" xfId="5555"/>
    <cellStyle name="Normal 39 19 18" xfId="5556"/>
    <cellStyle name="Normal 39 19 19" xfId="5557"/>
    <cellStyle name="Normal 39 19 2" xfId="5558"/>
    <cellStyle name="Normal 39 19 20" xfId="5559"/>
    <cellStyle name="Normal 39 19 21" xfId="5560"/>
    <cellStyle name="Normal 39 19 22" xfId="5561"/>
    <cellStyle name="Normal 39 19 23" xfId="5562"/>
    <cellStyle name="Normal 39 19 24" xfId="5563"/>
    <cellStyle name="Normal 39 19 25" xfId="5564"/>
    <cellStyle name="Normal 39 19 26" xfId="5565"/>
    <cellStyle name="Normal 39 19 27" xfId="5566"/>
    <cellStyle name="Normal 39 19 28" xfId="5567"/>
    <cellStyle name="Normal 39 19 29" xfId="5568"/>
    <cellStyle name="Normal 39 19 3" xfId="5569"/>
    <cellStyle name="Normal 39 19 30" xfId="5570"/>
    <cellStyle name="Normal 39 19 31" xfId="5571"/>
    <cellStyle name="Normal 39 19 32" xfId="5572"/>
    <cellStyle name="Normal 39 19 33" xfId="5573"/>
    <cellStyle name="Normal 39 19 34" xfId="5574"/>
    <cellStyle name="Normal 39 19 35" xfId="5575"/>
    <cellStyle name="Normal 39 19 36" xfId="5576"/>
    <cellStyle name="Normal 39 19 37" xfId="5577"/>
    <cellStyle name="Normal 39 19 38" xfId="5578"/>
    <cellStyle name="Normal 39 19 39" xfId="5579"/>
    <cellStyle name="Normal 39 19 4" xfId="5580"/>
    <cellStyle name="Normal 39 19 40" xfId="5581"/>
    <cellStyle name="Normal 39 19 41" xfId="5582"/>
    <cellStyle name="Normal 39 19 42" xfId="5583"/>
    <cellStyle name="Normal 39 19 43" xfId="5584"/>
    <cellStyle name="Normal 39 19 44" xfId="5585"/>
    <cellStyle name="Normal 39 19 45" xfId="5586"/>
    <cellStyle name="Normal 39 19 46" xfId="5587"/>
    <cellStyle name="Normal 39 19 47" xfId="5588"/>
    <cellStyle name="Normal 39 19 48" xfId="5589"/>
    <cellStyle name="Normal 39 19 49" xfId="5590"/>
    <cellStyle name="Normal 39 19 5" xfId="5591"/>
    <cellStyle name="Normal 39 19 50" xfId="5592"/>
    <cellStyle name="Normal 39 19 51" xfId="5593"/>
    <cellStyle name="Normal 39 19 52" xfId="5594"/>
    <cellStyle name="Normal 39 19 53" xfId="5595"/>
    <cellStyle name="Normal 39 19 54" xfId="5596"/>
    <cellStyle name="Normal 39 19 55" xfId="5597"/>
    <cellStyle name="Normal 39 19 56" xfId="5598"/>
    <cellStyle name="Normal 39 19 57" xfId="5599"/>
    <cellStyle name="Normal 39 19 58" xfId="5600"/>
    <cellStyle name="Normal 39 19 6" xfId="5601"/>
    <cellStyle name="Normal 39 19 7" xfId="5602"/>
    <cellStyle name="Normal 39 19 8" xfId="5603"/>
    <cellStyle name="Normal 39 19 9" xfId="5604"/>
    <cellStyle name="Normal 39 2" xfId="5605"/>
    <cellStyle name="Normal 39 2 10" xfId="5606"/>
    <cellStyle name="Normal 39 2 11" xfId="5607"/>
    <cellStyle name="Normal 39 2 12" xfId="5608"/>
    <cellStyle name="Normal 39 2 13" xfId="5609"/>
    <cellStyle name="Normal 39 2 14" xfId="5610"/>
    <cellStyle name="Normal 39 2 15" xfId="5611"/>
    <cellStyle name="Normal 39 2 16" xfId="5612"/>
    <cellStyle name="Normal 39 2 17" xfId="5613"/>
    <cellStyle name="Normal 39 2 18" xfId="5614"/>
    <cellStyle name="Normal 39 2 19" xfId="5615"/>
    <cellStyle name="Normal 39 2 2" xfId="5616"/>
    <cellStyle name="Normal 39 2 20" xfId="5617"/>
    <cellStyle name="Normal 39 2 21" xfId="5618"/>
    <cellStyle name="Normal 39 2 22" xfId="5619"/>
    <cellStyle name="Normal 39 2 23" xfId="5620"/>
    <cellStyle name="Normal 39 2 24" xfId="5621"/>
    <cellStyle name="Normal 39 2 25" xfId="5622"/>
    <cellStyle name="Normal 39 2 26" xfId="5623"/>
    <cellStyle name="Normal 39 2 27" xfId="5624"/>
    <cellStyle name="Normal 39 2 28" xfId="5625"/>
    <cellStyle name="Normal 39 2 29" xfId="5626"/>
    <cellStyle name="Normal 39 2 3" xfId="5627"/>
    <cellStyle name="Normal 39 2 30" xfId="5628"/>
    <cellStyle name="Normal 39 2 31" xfId="5629"/>
    <cellStyle name="Normal 39 2 32" xfId="5630"/>
    <cellStyle name="Normal 39 2 33" xfId="5631"/>
    <cellStyle name="Normal 39 2 34" xfId="5632"/>
    <cellStyle name="Normal 39 2 35" xfId="5633"/>
    <cellStyle name="Normal 39 2 36" xfId="5634"/>
    <cellStyle name="Normal 39 2 37" xfId="5635"/>
    <cellStyle name="Normal 39 2 38" xfId="5636"/>
    <cellStyle name="Normal 39 2 39" xfId="5637"/>
    <cellStyle name="Normal 39 2 4" xfId="5638"/>
    <cellStyle name="Normal 39 2 40" xfId="5639"/>
    <cellStyle name="Normal 39 2 41" xfId="5640"/>
    <cellStyle name="Normal 39 2 42" xfId="5641"/>
    <cellStyle name="Normal 39 2 43" xfId="5642"/>
    <cellStyle name="Normal 39 2 44" xfId="5643"/>
    <cellStyle name="Normal 39 2 45" xfId="5644"/>
    <cellStyle name="Normal 39 2 46" xfId="5645"/>
    <cellStyle name="Normal 39 2 47" xfId="5646"/>
    <cellStyle name="Normal 39 2 48" xfId="5647"/>
    <cellStyle name="Normal 39 2 49" xfId="5648"/>
    <cellStyle name="Normal 39 2 5" xfId="5649"/>
    <cellStyle name="Normal 39 2 50" xfId="5650"/>
    <cellStyle name="Normal 39 2 51" xfId="5651"/>
    <cellStyle name="Normal 39 2 52" xfId="5652"/>
    <cellStyle name="Normal 39 2 53" xfId="5653"/>
    <cellStyle name="Normal 39 2 54" xfId="5654"/>
    <cellStyle name="Normal 39 2 55" xfId="5655"/>
    <cellStyle name="Normal 39 2 56" xfId="5656"/>
    <cellStyle name="Normal 39 2 57" xfId="5657"/>
    <cellStyle name="Normal 39 2 58" xfId="5658"/>
    <cellStyle name="Normal 39 2 6" xfId="5659"/>
    <cellStyle name="Normal 39 2 7" xfId="5660"/>
    <cellStyle name="Normal 39 2 8" xfId="5661"/>
    <cellStyle name="Normal 39 2 9" xfId="5662"/>
    <cellStyle name="Normal 39 20" xfId="5663"/>
    <cellStyle name="Normal 39 20 10" xfId="5664"/>
    <cellStyle name="Normal 39 20 11" xfId="5665"/>
    <cellStyle name="Normal 39 20 12" xfId="5666"/>
    <cellStyle name="Normal 39 20 13" xfId="5667"/>
    <cellStyle name="Normal 39 20 14" xfId="5668"/>
    <cellStyle name="Normal 39 20 15" xfId="5669"/>
    <cellStyle name="Normal 39 20 16" xfId="5670"/>
    <cellStyle name="Normal 39 20 17" xfId="5671"/>
    <cellStyle name="Normal 39 20 18" xfId="5672"/>
    <cellStyle name="Normal 39 20 19" xfId="5673"/>
    <cellStyle name="Normal 39 20 2" xfId="5674"/>
    <cellStyle name="Normal 39 20 20" xfId="5675"/>
    <cellStyle name="Normal 39 20 21" xfId="5676"/>
    <cellStyle name="Normal 39 20 22" xfId="5677"/>
    <cellStyle name="Normal 39 20 23" xfId="5678"/>
    <cellStyle name="Normal 39 20 24" xfId="5679"/>
    <cellStyle name="Normal 39 20 25" xfId="5680"/>
    <cellStyle name="Normal 39 20 26" xfId="5681"/>
    <cellStyle name="Normal 39 20 27" xfId="5682"/>
    <cellStyle name="Normal 39 20 28" xfId="5683"/>
    <cellStyle name="Normal 39 20 29" xfId="5684"/>
    <cellStyle name="Normal 39 20 3" xfId="5685"/>
    <cellStyle name="Normal 39 20 30" xfId="5686"/>
    <cellStyle name="Normal 39 20 31" xfId="5687"/>
    <cellStyle name="Normal 39 20 32" xfId="5688"/>
    <cellStyle name="Normal 39 20 33" xfId="5689"/>
    <cellStyle name="Normal 39 20 34" xfId="5690"/>
    <cellStyle name="Normal 39 20 35" xfId="5691"/>
    <cellStyle name="Normal 39 20 36" xfId="5692"/>
    <cellStyle name="Normal 39 20 37" xfId="5693"/>
    <cellStyle name="Normal 39 20 38" xfId="5694"/>
    <cellStyle name="Normal 39 20 39" xfId="5695"/>
    <cellStyle name="Normal 39 20 4" xfId="5696"/>
    <cellStyle name="Normal 39 20 40" xfId="5697"/>
    <cellStyle name="Normal 39 20 41" xfId="5698"/>
    <cellStyle name="Normal 39 20 42" xfId="5699"/>
    <cellStyle name="Normal 39 20 43" xfId="5700"/>
    <cellStyle name="Normal 39 20 44" xfId="5701"/>
    <cellStyle name="Normal 39 20 45" xfId="5702"/>
    <cellStyle name="Normal 39 20 46" xfId="5703"/>
    <cellStyle name="Normal 39 20 47" xfId="5704"/>
    <cellStyle name="Normal 39 20 48" xfId="5705"/>
    <cellStyle name="Normal 39 20 49" xfId="5706"/>
    <cellStyle name="Normal 39 20 5" xfId="5707"/>
    <cellStyle name="Normal 39 20 50" xfId="5708"/>
    <cellStyle name="Normal 39 20 51" xfId="5709"/>
    <cellStyle name="Normal 39 20 52" xfId="5710"/>
    <cellStyle name="Normal 39 20 53" xfId="5711"/>
    <cellStyle name="Normal 39 20 54" xfId="5712"/>
    <cellStyle name="Normal 39 20 55" xfId="5713"/>
    <cellStyle name="Normal 39 20 56" xfId="5714"/>
    <cellStyle name="Normal 39 20 57" xfId="5715"/>
    <cellStyle name="Normal 39 20 58" xfId="5716"/>
    <cellStyle name="Normal 39 20 6" xfId="5717"/>
    <cellStyle name="Normal 39 20 7" xfId="5718"/>
    <cellStyle name="Normal 39 20 8" xfId="5719"/>
    <cellStyle name="Normal 39 20 9" xfId="5720"/>
    <cellStyle name="Normal 39 21" xfId="5721"/>
    <cellStyle name="Normal 39 21 10" xfId="5722"/>
    <cellStyle name="Normal 39 21 11" xfId="5723"/>
    <cellStyle name="Normal 39 21 12" xfId="5724"/>
    <cellStyle name="Normal 39 21 13" xfId="5725"/>
    <cellStyle name="Normal 39 21 14" xfId="5726"/>
    <cellStyle name="Normal 39 21 15" xfId="5727"/>
    <cellStyle name="Normal 39 21 16" xfId="5728"/>
    <cellStyle name="Normal 39 21 17" xfId="5729"/>
    <cellStyle name="Normal 39 21 18" xfId="5730"/>
    <cellStyle name="Normal 39 21 19" xfId="5731"/>
    <cellStyle name="Normal 39 21 2" xfId="5732"/>
    <cellStyle name="Normal 39 21 20" xfId="5733"/>
    <cellStyle name="Normal 39 21 21" xfId="5734"/>
    <cellStyle name="Normal 39 21 22" xfId="5735"/>
    <cellStyle name="Normal 39 21 23" xfId="5736"/>
    <cellStyle name="Normal 39 21 24" xfId="5737"/>
    <cellStyle name="Normal 39 21 25" xfId="5738"/>
    <cellStyle name="Normal 39 21 26" xfId="5739"/>
    <cellStyle name="Normal 39 21 27" xfId="5740"/>
    <cellStyle name="Normal 39 21 28" xfId="5741"/>
    <cellStyle name="Normal 39 21 29" xfId="5742"/>
    <cellStyle name="Normal 39 21 3" xfId="5743"/>
    <cellStyle name="Normal 39 21 30" xfId="5744"/>
    <cellStyle name="Normal 39 21 31" xfId="5745"/>
    <cellStyle name="Normal 39 21 32" xfId="5746"/>
    <cellStyle name="Normal 39 21 33" xfId="5747"/>
    <cellStyle name="Normal 39 21 34" xfId="5748"/>
    <cellStyle name="Normal 39 21 35" xfId="5749"/>
    <cellStyle name="Normal 39 21 36" xfId="5750"/>
    <cellStyle name="Normal 39 21 37" xfId="5751"/>
    <cellStyle name="Normal 39 21 38" xfId="5752"/>
    <cellStyle name="Normal 39 21 39" xfId="5753"/>
    <cellStyle name="Normal 39 21 4" xfId="5754"/>
    <cellStyle name="Normal 39 21 40" xfId="5755"/>
    <cellStyle name="Normal 39 21 41" xfId="5756"/>
    <cellStyle name="Normal 39 21 42" xfId="5757"/>
    <cellStyle name="Normal 39 21 43" xfId="5758"/>
    <cellStyle name="Normal 39 21 44" xfId="5759"/>
    <cellStyle name="Normal 39 21 45" xfId="5760"/>
    <cellStyle name="Normal 39 21 46" xfId="5761"/>
    <cellStyle name="Normal 39 21 47" xfId="5762"/>
    <cellStyle name="Normal 39 21 48" xfId="5763"/>
    <cellStyle name="Normal 39 21 49" xfId="5764"/>
    <cellStyle name="Normal 39 21 5" xfId="5765"/>
    <cellStyle name="Normal 39 21 50" xfId="5766"/>
    <cellStyle name="Normal 39 21 51" xfId="5767"/>
    <cellStyle name="Normal 39 21 52" xfId="5768"/>
    <cellStyle name="Normal 39 21 53" xfId="5769"/>
    <cellStyle name="Normal 39 21 54" xfId="5770"/>
    <cellStyle name="Normal 39 21 55" xfId="5771"/>
    <cellStyle name="Normal 39 21 56" xfId="5772"/>
    <cellStyle name="Normal 39 21 57" xfId="5773"/>
    <cellStyle name="Normal 39 21 58" xfId="5774"/>
    <cellStyle name="Normal 39 21 6" xfId="5775"/>
    <cellStyle name="Normal 39 21 7" xfId="5776"/>
    <cellStyle name="Normal 39 21 8" xfId="5777"/>
    <cellStyle name="Normal 39 21 9" xfId="5778"/>
    <cellStyle name="Normal 39 22" xfId="5779"/>
    <cellStyle name="Normal 39 22 10" xfId="5780"/>
    <cellStyle name="Normal 39 22 11" xfId="5781"/>
    <cellStyle name="Normal 39 22 12" xfId="5782"/>
    <cellStyle name="Normal 39 22 13" xfId="5783"/>
    <cellStyle name="Normal 39 22 14" xfId="5784"/>
    <cellStyle name="Normal 39 22 15" xfId="5785"/>
    <cellStyle name="Normal 39 22 16" xfId="5786"/>
    <cellStyle name="Normal 39 22 17" xfId="5787"/>
    <cellStyle name="Normal 39 22 18" xfId="5788"/>
    <cellStyle name="Normal 39 22 19" xfId="5789"/>
    <cellStyle name="Normal 39 22 2" xfId="5790"/>
    <cellStyle name="Normal 39 22 20" xfId="5791"/>
    <cellStyle name="Normal 39 22 21" xfId="5792"/>
    <cellStyle name="Normal 39 22 22" xfId="5793"/>
    <cellStyle name="Normal 39 22 23" xfId="5794"/>
    <cellStyle name="Normal 39 22 24" xfId="5795"/>
    <cellStyle name="Normal 39 22 25" xfId="5796"/>
    <cellStyle name="Normal 39 22 26" xfId="5797"/>
    <cellStyle name="Normal 39 22 27" xfId="5798"/>
    <cellStyle name="Normal 39 22 28" xfId="5799"/>
    <cellStyle name="Normal 39 22 29" xfId="5800"/>
    <cellStyle name="Normal 39 22 3" xfId="5801"/>
    <cellStyle name="Normal 39 22 30" xfId="5802"/>
    <cellStyle name="Normal 39 22 31" xfId="5803"/>
    <cellStyle name="Normal 39 22 32" xfId="5804"/>
    <cellStyle name="Normal 39 22 33" xfId="5805"/>
    <cellStyle name="Normal 39 22 34" xfId="5806"/>
    <cellStyle name="Normal 39 22 35" xfId="5807"/>
    <cellStyle name="Normal 39 22 36" xfId="5808"/>
    <cellStyle name="Normal 39 22 37" xfId="5809"/>
    <cellStyle name="Normal 39 22 38" xfId="5810"/>
    <cellStyle name="Normal 39 22 39" xfId="5811"/>
    <cellStyle name="Normal 39 22 4" xfId="5812"/>
    <cellStyle name="Normal 39 22 40" xfId="5813"/>
    <cellStyle name="Normal 39 22 41" xfId="5814"/>
    <cellStyle name="Normal 39 22 42" xfId="5815"/>
    <cellStyle name="Normal 39 22 43" xfId="5816"/>
    <cellStyle name="Normal 39 22 44" xfId="5817"/>
    <cellStyle name="Normal 39 22 45" xfId="5818"/>
    <cellStyle name="Normal 39 22 46" xfId="5819"/>
    <cellStyle name="Normal 39 22 47" xfId="5820"/>
    <cellStyle name="Normal 39 22 48" xfId="5821"/>
    <cellStyle name="Normal 39 22 49" xfId="5822"/>
    <cellStyle name="Normal 39 22 5" xfId="5823"/>
    <cellStyle name="Normal 39 22 50" xfId="5824"/>
    <cellStyle name="Normal 39 22 51" xfId="5825"/>
    <cellStyle name="Normal 39 22 52" xfId="5826"/>
    <cellStyle name="Normal 39 22 53" xfId="5827"/>
    <cellStyle name="Normal 39 22 54" xfId="5828"/>
    <cellStyle name="Normal 39 22 55" xfId="5829"/>
    <cellStyle name="Normal 39 22 56" xfId="5830"/>
    <cellStyle name="Normal 39 22 57" xfId="5831"/>
    <cellStyle name="Normal 39 22 58" xfId="5832"/>
    <cellStyle name="Normal 39 22 6" xfId="5833"/>
    <cellStyle name="Normal 39 22 7" xfId="5834"/>
    <cellStyle name="Normal 39 22 8" xfId="5835"/>
    <cellStyle name="Normal 39 22 9" xfId="5836"/>
    <cellStyle name="Normal 39 23" xfId="5837"/>
    <cellStyle name="Normal 39 23 10" xfId="5838"/>
    <cellStyle name="Normal 39 23 11" xfId="5839"/>
    <cellStyle name="Normal 39 23 12" xfId="5840"/>
    <cellStyle name="Normal 39 23 13" xfId="5841"/>
    <cellStyle name="Normal 39 23 14" xfId="5842"/>
    <cellStyle name="Normal 39 23 15" xfId="5843"/>
    <cellStyle name="Normal 39 23 16" xfId="5844"/>
    <cellStyle name="Normal 39 23 17" xfId="5845"/>
    <cellStyle name="Normal 39 23 18" xfId="5846"/>
    <cellStyle name="Normal 39 23 19" xfId="5847"/>
    <cellStyle name="Normal 39 23 2" xfId="5848"/>
    <cellStyle name="Normal 39 23 20" xfId="5849"/>
    <cellStyle name="Normal 39 23 21" xfId="5850"/>
    <cellStyle name="Normal 39 23 22" xfId="5851"/>
    <cellStyle name="Normal 39 23 23" xfId="5852"/>
    <cellStyle name="Normal 39 23 24" xfId="5853"/>
    <cellStyle name="Normal 39 23 25" xfId="5854"/>
    <cellStyle name="Normal 39 23 26" xfId="5855"/>
    <cellStyle name="Normal 39 23 27" xfId="5856"/>
    <cellStyle name="Normal 39 23 28" xfId="5857"/>
    <cellStyle name="Normal 39 23 29" xfId="5858"/>
    <cellStyle name="Normal 39 23 3" xfId="5859"/>
    <cellStyle name="Normal 39 23 30" xfId="5860"/>
    <cellStyle name="Normal 39 23 31" xfId="5861"/>
    <cellStyle name="Normal 39 23 32" xfId="5862"/>
    <cellStyle name="Normal 39 23 33" xfId="5863"/>
    <cellStyle name="Normal 39 23 34" xfId="5864"/>
    <cellStyle name="Normal 39 23 35" xfId="5865"/>
    <cellStyle name="Normal 39 23 36" xfId="5866"/>
    <cellStyle name="Normal 39 23 37" xfId="5867"/>
    <cellStyle name="Normal 39 23 38" xfId="5868"/>
    <cellStyle name="Normal 39 23 39" xfId="5869"/>
    <cellStyle name="Normal 39 23 4" xfId="5870"/>
    <cellStyle name="Normal 39 23 40" xfId="5871"/>
    <cellStyle name="Normal 39 23 41" xfId="5872"/>
    <cellStyle name="Normal 39 23 42" xfId="5873"/>
    <cellStyle name="Normal 39 23 43" xfId="5874"/>
    <cellStyle name="Normal 39 23 44" xfId="5875"/>
    <cellStyle name="Normal 39 23 45" xfId="5876"/>
    <cellStyle name="Normal 39 23 46" xfId="5877"/>
    <cellStyle name="Normal 39 23 47" xfId="5878"/>
    <cellStyle name="Normal 39 23 48" xfId="5879"/>
    <cellStyle name="Normal 39 23 49" xfId="5880"/>
    <cellStyle name="Normal 39 23 5" xfId="5881"/>
    <cellStyle name="Normal 39 23 50" xfId="5882"/>
    <cellStyle name="Normal 39 23 51" xfId="5883"/>
    <cellStyle name="Normal 39 23 52" xfId="5884"/>
    <cellStyle name="Normal 39 23 53" xfId="5885"/>
    <cellStyle name="Normal 39 23 54" xfId="5886"/>
    <cellStyle name="Normal 39 23 55" xfId="5887"/>
    <cellStyle name="Normal 39 23 56" xfId="5888"/>
    <cellStyle name="Normal 39 23 57" xfId="5889"/>
    <cellStyle name="Normal 39 23 58" xfId="5890"/>
    <cellStyle name="Normal 39 23 6" xfId="5891"/>
    <cellStyle name="Normal 39 23 7" xfId="5892"/>
    <cellStyle name="Normal 39 23 8" xfId="5893"/>
    <cellStyle name="Normal 39 23 9" xfId="5894"/>
    <cellStyle name="Normal 39 24" xfId="5895"/>
    <cellStyle name="Normal 39 24 10" xfId="5896"/>
    <cellStyle name="Normal 39 24 11" xfId="5897"/>
    <cellStyle name="Normal 39 24 12" xfId="5898"/>
    <cellStyle name="Normal 39 24 13" xfId="5899"/>
    <cellStyle name="Normal 39 24 14" xfId="5900"/>
    <cellStyle name="Normal 39 24 15" xfId="5901"/>
    <cellStyle name="Normal 39 24 16" xfId="5902"/>
    <cellStyle name="Normal 39 24 17" xfId="5903"/>
    <cellStyle name="Normal 39 24 18" xfId="5904"/>
    <cellStyle name="Normal 39 24 19" xfId="5905"/>
    <cellStyle name="Normal 39 24 2" xfId="5906"/>
    <cellStyle name="Normal 39 24 20" xfId="5907"/>
    <cellStyle name="Normal 39 24 21" xfId="5908"/>
    <cellStyle name="Normal 39 24 22" xfId="5909"/>
    <cellStyle name="Normal 39 24 23" xfId="5910"/>
    <cellStyle name="Normal 39 24 24" xfId="5911"/>
    <cellStyle name="Normal 39 24 25" xfId="5912"/>
    <cellStyle name="Normal 39 24 26" xfId="5913"/>
    <cellStyle name="Normal 39 24 27" xfId="5914"/>
    <cellStyle name="Normal 39 24 28" xfId="5915"/>
    <cellStyle name="Normal 39 24 29" xfId="5916"/>
    <cellStyle name="Normal 39 24 3" xfId="5917"/>
    <cellStyle name="Normal 39 24 30" xfId="5918"/>
    <cellStyle name="Normal 39 24 31" xfId="5919"/>
    <cellStyle name="Normal 39 24 32" xfId="5920"/>
    <cellStyle name="Normal 39 24 33" xfId="5921"/>
    <cellStyle name="Normal 39 24 34" xfId="5922"/>
    <cellStyle name="Normal 39 24 35" xfId="5923"/>
    <cellStyle name="Normal 39 24 36" xfId="5924"/>
    <cellStyle name="Normal 39 24 37" xfId="5925"/>
    <cellStyle name="Normal 39 24 38" xfId="5926"/>
    <cellStyle name="Normal 39 24 39" xfId="5927"/>
    <cellStyle name="Normal 39 24 4" xfId="5928"/>
    <cellStyle name="Normal 39 24 40" xfId="5929"/>
    <cellStyle name="Normal 39 24 41" xfId="5930"/>
    <cellStyle name="Normal 39 24 42" xfId="5931"/>
    <cellStyle name="Normal 39 24 43" xfId="5932"/>
    <cellStyle name="Normal 39 24 44" xfId="5933"/>
    <cellStyle name="Normal 39 24 45" xfId="5934"/>
    <cellStyle name="Normal 39 24 46" xfId="5935"/>
    <cellStyle name="Normal 39 24 47" xfId="5936"/>
    <cellStyle name="Normal 39 24 48" xfId="5937"/>
    <cellStyle name="Normal 39 24 49" xfId="5938"/>
    <cellStyle name="Normal 39 24 5" xfId="5939"/>
    <cellStyle name="Normal 39 24 50" xfId="5940"/>
    <cellStyle name="Normal 39 24 51" xfId="5941"/>
    <cellStyle name="Normal 39 24 52" xfId="5942"/>
    <cellStyle name="Normal 39 24 53" xfId="5943"/>
    <cellStyle name="Normal 39 24 54" xfId="5944"/>
    <cellStyle name="Normal 39 24 55" xfId="5945"/>
    <cellStyle name="Normal 39 24 56" xfId="5946"/>
    <cellStyle name="Normal 39 24 57" xfId="5947"/>
    <cellStyle name="Normal 39 24 58" xfId="5948"/>
    <cellStyle name="Normal 39 24 6" xfId="5949"/>
    <cellStyle name="Normal 39 24 7" xfId="5950"/>
    <cellStyle name="Normal 39 24 8" xfId="5951"/>
    <cellStyle name="Normal 39 24 9" xfId="5952"/>
    <cellStyle name="Normal 39 25" xfId="5953"/>
    <cellStyle name="Normal 39 25 10" xfId="5954"/>
    <cellStyle name="Normal 39 25 11" xfId="5955"/>
    <cellStyle name="Normal 39 25 12" xfId="5956"/>
    <cellStyle name="Normal 39 25 13" xfId="5957"/>
    <cellStyle name="Normal 39 25 14" xfId="5958"/>
    <cellStyle name="Normal 39 25 15" xfId="5959"/>
    <cellStyle name="Normal 39 25 16" xfId="5960"/>
    <cellStyle name="Normal 39 25 17" xfId="5961"/>
    <cellStyle name="Normal 39 25 18" xfId="5962"/>
    <cellStyle name="Normal 39 25 19" xfId="5963"/>
    <cellStyle name="Normal 39 25 2" xfId="5964"/>
    <cellStyle name="Normal 39 25 20" xfId="5965"/>
    <cellStyle name="Normal 39 25 21" xfId="5966"/>
    <cellStyle name="Normal 39 25 22" xfId="5967"/>
    <cellStyle name="Normal 39 25 23" xfId="5968"/>
    <cellStyle name="Normal 39 25 24" xfId="5969"/>
    <cellStyle name="Normal 39 25 25" xfId="5970"/>
    <cellStyle name="Normal 39 25 26" xfId="5971"/>
    <cellStyle name="Normal 39 25 27" xfId="5972"/>
    <cellStyle name="Normal 39 25 28" xfId="5973"/>
    <cellStyle name="Normal 39 25 29" xfId="5974"/>
    <cellStyle name="Normal 39 25 3" xfId="5975"/>
    <cellStyle name="Normal 39 25 30" xfId="5976"/>
    <cellStyle name="Normal 39 25 31" xfId="5977"/>
    <cellStyle name="Normal 39 25 32" xfId="5978"/>
    <cellStyle name="Normal 39 25 33" xfId="5979"/>
    <cellStyle name="Normal 39 25 34" xfId="5980"/>
    <cellStyle name="Normal 39 25 35" xfId="5981"/>
    <cellStyle name="Normal 39 25 36" xfId="5982"/>
    <cellStyle name="Normal 39 25 37" xfId="5983"/>
    <cellStyle name="Normal 39 25 38" xfId="5984"/>
    <cellStyle name="Normal 39 25 39" xfId="5985"/>
    <cellStyle name="Normal 39 25 4" xfId="5986"/>
    <cellStyle name="Normal 39 25 40" xfId="5987"/>
    <cellStyle name="Normal 39 25 41" xfId="5988"/>
    <cellStyle name="Normal 39 25 42" xfId="5989"/>
    <cellStyle name="Normal 39 25 43" xfId="5990"/>
    <cellStyle name="Normal 39 25 44" xfId="5991"/>
    <cellStyle name="Normal 39 25 45" xfId="5992"/>
    <cellStyle name="Normal 39 25 46" xfId="5993"/>
    <cellStyle name="Normal 39 25 47" xfId="5994"/>
    <cellStyle name="Normal 39 25 48" xfId="5995"/>
    <cellStyle name="Normal 39 25 49" xfId="5996"/>
    <cellStyle name="Normal 39 25 5" xfId="5997"/>
    <cellStyle name="Normal 39 25 50" xfId="5998"/>
    <cellStyle name="Normal 39 25 51" xfId="5999"/>
    <cellStyle name="Normal 39 25 52" xfId="6000"/>
    <cellStyle name="Normal 39 25 53" xfId="6001"/>
    <cellStyle name="Normal 39 25 54" xfId="6002"/>
    <cellStyle name="Normal 39 25 55" xfId="6003"/>
    <cellStyle name="Normal 39 25 56" xfId="6004"/>
    <cellStyle name="Normal 39 25 57" xfId="6005"/>
    <cellStyle name="Normal 39 25 58" xfId="6006"/>
    <cellStyle name="Normal 39 25 6" xfId="6007"/>
    <cellStyle name="Normal 39 25 7" xfId="6008"/>
    <cellStyle name="Normal 39 25 8" xfId="6009"/>
    <cellStyle name="Normal 39 25 9" xfId="6010"/>
    <cellStyle name="Normal 39 26" xfId="6011"/>
    <cellStyle name="Normal 39 26 10" xfId="6012"/>
    <cellStyle name="Normal 39 26 11" xfId="6013"/>
    <cellStyle name="Normal 39 26 12" xfId="6014"/>
    <cellStyle name="Normal 39 26 13" xfId="6015"/>
    <cellStyle name="Normal 39 26 14" xfId="6016"/>
    <cellStyle name="Normal 39 26 15" xfId="6017"/>
    <cellStyle name="Normal 39 26 16" xfId="6018"/>
    <cellStyle name="Normal 39 26 17" xfId="6019"/>
    <cellStyle name="Normal 39 26 18" xfId="6020"/>
    <cellStyle name="Normal 39 26 19" xfId="6021"/>
    <cellStyle name="Normal 39 26 2" xfId="6022"/>
    <cellStyle name="Normal 39 26 20" xfId="6023"/>
    <cellStyle name="Normal 39 26 21" xfId="6024"/>
    <cellStyle name="Normal 39 26 22" xfId="6025"/>
    <cellStyle name="Normal 39 26 23" xfId="6026"/>
    <cellStyle name="Normal 39 26 24" xfId="6027"/>
    <cellStyle name="Normal 39 26 25" xfId="6028"/>
    <cellStyle name="Normal 39 26 26" xfId="6029"/>
    <cellStyle name="Normal 39 26 27" xfId="6030"/>
    <cellStyle name="Normal 39 26 28" xfId="6031"/>
    <cellStyle name="Normal 39 26 29" xfId="6032"/>
    <cellStyle name="Normal 39 26 3" xfId="6033"/>
    <cellStyle name="Normal 39 26 30" xfId="6034"/>
    <cellStyle name="Normal 39 26 31" xfId="6035"/>
    <cellStyle name="Normal 39 26 32" xfId="6036"/>
    <cellStyle name="Normal 39 26 33" xfId="6037"/>
    <cellStyle name="Normal 39 26 34" xfId="6038"/>
    <cellStyle name="Normal 39 26 35" xfId="6039"/>
    <cellStyle name="Normal 39 26 36" xfId="6040"/>
    <cellStyle name="Normal 39 26 37" xfId="6041"/>
    <cellStyle name="Normal 39 26 38" xfId="6042"/>
    <cellStyle name="Normal 39 26 39" xfId="6043"/>
    <cellStyle name="Normal 39 26 4" xfId="6044"/>
    <cellStyle name="Normal 39 26 40" xfId="6045"/>
    <cellStyle name="Normal 39 26 41" xfId="6046"/>
    <cellStyle name="Normal 39 26 42" xfId="6047"/>
    <cellStyle name="Normal 39 26 43" xfId="6048"/>
    <cellStyle name="Normal 39 26 44" xfId="6049"/>
    <cellStyle name="Normal 39 26 45" xfId="6050"/>
    <cellStyle name="Normal 39 26 46" xfId="6051"/>
    <cellStyle name="Normal 39 26 47" xfId="6052"/>
    <cellStyle name="Normal 39 26 48" xfId="6053"/>
    <cellStyle name="Normal 39 26 49" xfId="6054"/>
    <cellStyle name="Normal 39 26 5" xfId="6055"/>
    <cellStyle name="Normal 39 26 50" xfId="6056"/>
    <cellStyle name="Normal 39 26 51" xfId="6057"/>
    <cellStyle name="Normal 39 26 52" xfId="6058"/>
    <cellStyle name="Normal 39 26 53" xfId="6059"/>
    <cellStyle name="Normal 39 26 54" xfId="6060"/>
    <cellStyle name="Normal 39 26 55" xfId="6061"/>
    <cellStyle name="Normal 39 26 56" xfId="6062"/>
    <cellStyle name="Normal 39 26 57" xfId="6063"/>
    <cellStyle name="Normal 39 26 58" xfId="6064"/>
    <cellStyle name="Normal 39 26 6" xfId="6065"/>
    <cellStyle name="Normal 39 26 7" xfId="6066"/>
    <cellStyle name="Normal 39 26 8" xfId="6067"/>
    <cellStyle name="Normal 39 26 9" xfId="6068"/>
    <cellStyle name="Normal 39 27" xfId="6069"/>
    <cellStyle name="Normal 39 28" xfId="6070"/>
    <cellStyle name="Normal 39 29" xfId="6071"/>
    <cellStyle name="Normal 39 3" xfId="6072"/>
    <cellStyle name="Normal 39 3 10" xfId="6073"/>
    <cellStyle name="Normal 39 3 11" xfId="6074"/>
    <cellStyle name="Normal 39 3 12" xfId="6075"/>
    <cellStyle name="Normal 39 3 13" xfId="6076"/>
    <cellStyle name="Normal 39 3 14" xfId="6077"/>
    <cellStyle name="Normal 39 3 15" xfId="6078"/>
    <cellStyle name="Normal 39 3 16" xfId="6079"/>
    <cellStyle name="Normal 39 3 17" xfId="6080"/>
    <cellStyle name="Normal 39 3 18" xfId="6081"/>
    <cellStyle name="Normal 39 3 19" xfId="6082"/>
    <cellStyle name="Normal 39 3 2" xfId="6083"/>
    <cellStyle name="Normal 39 3 20" xfId="6084"/>
    <cellStyle name="Normal 39 3 21" xfId="6085"/>
    <cellStyle name="Normal 39 3 22" xfId="6086"/>
    <cellStyle name="Normal 39 3 23" xfId="6087"/>
    <cellStyle name="Normal 39 3 24" xfId="6088"/>
    <cellStyle name="Normal 39 3 25" xfId="6089"/>
    <cellStyle name="Normal 39 3 26" xfId="6090"/>
    <cellStyle name="Normal 39 3 27" xfId="6091"/>
    <cellStyle name="Normal 39 3 28" xfId="6092"/>
    <cellStyle name="Normal 39 3 29" xfId="6093"/>
    <cellStyle name="Normal 39 3 3" xfId="6094"/>
    <cellStyle name="Normal 39 3 30" xfId="6095"/>
    <cellStyle name="Normal 39 3 31" xfId="6096"/>
    <cellStyle name="Normal 39 3 32" xfId="6097"/>
    <cellStyle name="Normal 39 3 33" xfId="6098"/>
    <cellStyle name="Normal 39 3 34" xfId="6099"/>
    <cellStyle name="Normal 39 3 35" xfId="6100"/>
    <cellStyle name="Normal 39 3 36" xfId="6101"/>
    <cellStyle name="Normal 39 3 37" xfId="6102"/>
    <cellStyle name="Normal 39 3 38" xfId="6103"/>
    <cellStyle name="Normal 39 3 39" xfId="6104"/>
    <cellStyle name="Normal 39 3 4" xfId="6105"/>
    <cellStyle name="Normal 39 3 40" xfId="6106"/>
    <cellStyle name="Normal 39 3 41" xfId="6107"/>
    <cellStyle name="Normal 39 3 42" xfId="6108"/>
    <cellStyle name="Normal 39 3 43" xfId="6109"/>
    <cellStyle name="Normal 39 3 44" xfId="6110"/>
    <cellStyle name="Normal 39 3 45" xfId="6111"/>
    <cellStyle name="Normal 39 3 46" xfId="6112"/>
    <cellStyle name="Normal 39 3 47" xfId="6113"/>
    <cellStyle name="Normal 39 3 48" xfId="6114"/>
    <cellStyle name="Normal 39 3 49" xfId="6115"/>
    <cellStyle name="Normal 39 3 5" xfId="6116"/>
    <cellStyle name="Normal 39 3 50" xfId="6117"/>
    <cellStyle name="Normal 39 3 51" xfId="6118"/>
    <cellStyle name="Normal 39 3 52" xfId="6119"/>
    <cellStyle name="Normal 39 3 53" xfId="6120"/>
    <cellStyle name="Normal 39 3 54" xfId="6121"/>
    <cellStyle name="Normal 39 3 55" xfId="6122"/>
    <cellStyle name="Normal 39 3 56" xfId="6123"/>
    <cellStyle name="Normal 39 3 57" xfId="6124"/>
    <cellStyle name="Normal 39 3 58" xfId="6125"/>
    <cellStyle name="Normal 39 3 6" xfId="6126"/>
    <cellStyle name="Normal 39 3 7" xfId="6127"/>
    <cellStyle name="Normal 39 3 8" xfId="6128"/>
    <cellStyle name="Normal 39 3 9" xfId="6129"/>
    <cellStyle name="Normal 39 30" xfId="6130"/>
    <cellStyle name="Normal 39 31" xfId="6131"/>
    <cellStyle name="Normal 39 32" xfId="6132"/>
    <cellStyle name="Normal 39 33" xfId="6133"/>
    <cellStyle name="Normal 39 34" xfId="6134"/>
    <cellStyle name="Normal 39 35" xfId="6135"/>
    <cellStyle name="Normal 39 36" xfId="6136"/>
    <cellStyle name="Normal 39 37" xfId="6137"/>
    <cellStyle name="Normal 39 38" xfId="6138"/>
    <cellStyle name="Normal 39 39" xfId="6139"/>
    <cellStyle name="Normal 39 4" xfId="6140"/>
    <cellStyle name="Normal 39 4 10" xfId="6141"/>
    <cellStyle name="Normal 39 4 11" xfId="6142"/>
    <cellStyle name="Normal 39 4 12" xfId="6143"/>
    <cellStyle name="Normal 39 4 13" xfId="6144"/>
    <cellStyle name="Normal 39 4 14" xfId="6145"/>
    <cellStyle name="Normal 39 4 15" xfId="6146"/>
    <cellStyle name="Normal 39 4 16" xfId="6147"/>
    <cellStyle name="Normal 39 4 17" xfId="6148"/>
    <cellStyle name="Normal 39 4 18" xfId="6149"/>
    <cellStyle name="Normal 39 4 19" xfId="6150"/>
    <cellStyle name="Normal 39 4 2" xfId="6151"/>
    <cellStyle name="Normal 39 4 20" xfId="6152"/>
    <cellStyle name="Normal 39 4 21" xfId="6153"/>
    <cellStyle name="Normal 39 4 22" xfId="6154"/>
    <cellStyle name="Normal 39 4 23" xfId="6155"/>
    <cellStyle name="Normal 39 4 24" xfId="6156"/>
    <cellStyle name="Normal 39 4 25" xfId="6157"/>
    <cellStyle name="Normal 39 4 26" xfId="6158"/>
    <cellStyle name="Normal 39 4 27" xfId="6159"/>
    <cellStyle name="Normal 39 4 28" xfId="6160"/>
    <cellStyle name="Normal 39 4 29" xfId="6161"/>
    <cellStyle name="Normal 39 4 3" xfId="6162"/>
    <cellStyle name="Normal 39 4 30" xfId="6163"/>
    <cellStyle name="Normal 39 4 31" xfId="6164"/>
    <cellStyle name="Normal 39 4 32" xfId="6165"/>
    <cellStyle name="Normal 39 4 33" xfId="6166"/>
    <cellStyle name="Normal 39 4 34" xfId="6167"/>
    <cellStyle name="Normal 39 4 35" xfId="6168"/>
    <cellStyle name="Normal 39 4 36" xfId="6169"/>
    <cellStyle name="Normal 39 4 37" xfId="6170"/>
    <cellStyle name="Normal 39 4 38" xfId="6171"/>
    <cellStyle name="Normal 39 4 39" xfId="6172"/>
    <cellStyle name="Normal 39 4 4" xfId="6173"/>
    <cellStyle name="Normal 39 4 40" xfId="6174"/>
    <cellStyle name="Normal 39 4 41" xfId="6175"/>
    <cellStyle name="Normal 39 4 42" xfId="6176"/>
    <cellStyle name="Normal 39 4 43" xfId="6177"/>
    <cellStyle name="Normal 39 4 44" xfId="6178"/>
    <cellStyle name="Normal 39 4 45" xfId="6179"/>
    <cellStyle name="Normal 39 4 46" xfId="6180"/>
    <cellStyle name="Normal 39 4 47" xfId="6181"/>
    <cellStyle name="Normal 39 4 48" xfId="6182"/>
    <cellStyle name="Normal 39 4 49" xfId="6183"/>
    <cellStyle name="Normal 39 4 5" xfId="6184"/>
    <cellStyle name="Normal 39 4 50" xfId="6185"/>
    <cellStyle name="Normal 39 4 51" xfId="6186"/>
    <cellStyle name="Normal 39 4 52" xfId="6187"/>
    <cellStyle name="Normal 39 4 53" xfId="6188"/>
    <cellStyle name="Normal 39 4 54" xfId="6189"/>
    <cellStyle name="Normal 39 4 55" xfId="6190"/>
    <cellStyle name="Normal 39 4 56" xfId="6191"/>
    <cellStyle name="Normal 39 4 57" xfId="6192"/>
    <cellStyle name="Normal 39 4 58" xfId="6193"/>
    <cellStyle name="Normal 39 4 6" xfId="6194"/>
    <cellStyle name="Normal 39 4 7" xfId="6195"/>
    <cellStyle name="Normal 39 4 8" xfId="6196"/>
    <cellStyle name="Normal 39 4 9" xfId="6197"/>
    <cellStyle name="Normal 39 40" xfId="6198"/>
    <cellStyle name="Normal 39 41" xfId="6199"/>
    <cellStyle name="Normal 39 42" xfId="6200"/>
    <cellStyle name="Normal 39 43" xfId="6201"/>
    <cellStyle name="Normal 39 44" xfId="6202"/>
    <cellStyle name="Normal 39 45" xfId="6203"/>
    <cellStyle name="Normal 39 46" xfId="6204"/>
    <cellStyle name="Normal 39 47" xfId="6205"/>
    <cellStyle name="Normal 39 48" xfId="6206"/>
    <cellStyle name="Normal 39 49" xfId="6207"/>
    <cellStyle name="Normal 39 5" xfId="6208"/>
    <cellStyle name="Normal 39 5 10" xfId="6209"/>
    <cellStyle name="Normal 39 5 11" xfId="6210"/>
    <cellStyle name="Normal 39 5 12" xfId="6211"/>
    <cellStyle name="Normal 39 5 13" xfId="6212"/>
    <cellStyle name="Normal 39 5 14" xfId="6213"/>
    <cellStyle name="Normal 39 5 15" xfId="6214"/>
    <cellStyle name="Normal 39 5 16" xfId="6215"/>
    <cellStyle name="Normal 39 5 17" xfId="6216"/>
    <cellStyle name="Normal 39 5 18" xfId="6217"/>
    <cellStyle name="Normal 39 5 19" xfId="6218"/>
    <cellStyle name="Normal 39 5 2" xfId="6219"/>
    <cellStyle name="Normal 39 5 20" xfId="6220"/>
    <cellStyle name="Normal 39 5 21" xfId="6221"/>
    <cellStyle name="Normal 39 5 22" xfId="6222"/>
    <cellStyle name="Normal 39 5 23" xfId="6223"/>
    <cellStyle name="Normal 39 5 24" xfId="6224"/>
    <cellStyle name="Normal 39 5 25" xfId="6225"/>
    <cellStyle name="Normal 39 5 26" xfId="6226"/>
    <cellStyle name="Normal 39 5 27" xfId="6227"/>
    <cellStyle name="Normal 39 5 28" xfId="6228"/>
    <cellStyle name="Normal 39 5 29" xfId="6229"/>
    <cellStyle name="Normal 39 5 3" xfId="6230"/>
    <cellStyle name="Normal 39 5 30" xfId="6231"/>
    <cellStyle name="Normal 39 5 31" xfId="6232"/>
    <cellStyle name="Normal 39 5 32" xfId="6233"/>
    <cellStyle name="Normal 39 5 33" xfId="6234"/>
    <cellStyle name="Normal 39 5 34" xfId="6235"/>
    <cellStyle name="Normal 39 5 35" xfId="6236"/>
    <cellStyle name="Normal 39 5 36" xfId="6237"/>
    <cellStyle name="Normal 39 5 37" xfId="6238"/>
    <cellStyle name="Normal 39 5 38" xfId="6239"/>
    <cellStyle name="Normal 39 5 39" xfId="6240"/>
    <cellStyle name="Normal 39 5 4" xfId="6241"/>
    <cellStyle name="Normal 39 5 40" xfId="6242"/>
    <cellStyle name="Normal 39 5 41" xfId="6243"/>
    <cellStyle name="Normal 39 5 42" xfId="6244"/>
    <cellStyle name="Normal 39 5 43" xfId="6245"/>
    <cellStyle name="Normal 39 5 44" xfId="6246"/>
    <cellStyle name="Normal 39 5 45" xfId="6247"/>
    <cellStyle name="Normal 39 5 46" xfId="6248"/>
    <cellStyle name="Normal 39 5 47" xfId="6249"/>
    <cellStyle name="Normal 39 5 48" xfId="6250"/>
    <cellStyle name="Normal 39 5 49" xfId="6251"/>
    <cellStyle name="Normal 39 5 5" xfId="6252"/>
    <cellStyle name="Normal 39 5 50" xfId="6253"/>
    <cellStyle name="Normal 39 5 51" xfId="6254"/>
    <cellStyle name="Normal 39 5 52" xfId="6255"/>
    <cellStyle name="Normal 39 5 53" xfId="6256"/>
    <cellStyle name="Normal 39 5 54" xfId="6257"/>
    <cellStyle name="Normal 39 5 55" xfId="6258"/>
    <cellStyle name="Normal 39 5 56" xfId="6259"/>
    <cellStyle name="Normal 39 5 57" xfId="6260"/>
    <cellStyle name="Normal 39 5 58" xfId="6261"/>
    <cellStyle name="Normal 39 5 6" xfId="6262"/>
    <cellStyle name="Normal 39 5 7" xfId="6263"/>
    <cellStyle name="Normal 39 5 8" xfId="6264"/>
    <cellStyle name="Normal 39 5 9" xfId="6265"/>
    <cellStyle name="Normal 39 50" xfId="6266"/>
    <cellStyle name="Normal 39 51" xfId="6267"/>
    <cellStyle name="Normal 39 52" xfId="6268"/>
    <cellStyle name="Normal 39 53" xfId="6269"/>
    <cellStyle name="Normal 39 54" xfId="6270"/>
    <cellStyle name="Normal 39 55" xfId="6271"/>
    <cellStyle name="Normal 39 56" xfId="6272"/>
    <cellStyle name="Normal 39 57" xfId="6273"/>
    <cellStyle name="Normal 39 58" xfId="6274"/>
    <cellStyle name="Normal 39 59" xfId="6275"/>
    <cellStyle name="Normal 39 6" xfId="6276"/>
    <cellStyle name="Normal 39 6 10" xfId="6277"/>
    <cellStyle name="Normal 39 6 11" xfId="6278"/>
    <cellStyle name="Normal 39 6 12" xfId="6279"/>
    <cellStyle name="Normal 39 6 13" xfId="6280"/>
    <cellStyle name="Normal 39 6 14" xfId="6281"/>
    <cellStyle name="Normal 39 6 15" xfId="6282"/>
    <cellStyle name="Normal 39 6 16" xfId="6283"/>
    <cellStyle name="Normal 39 6 17" xfId="6284"/>
    <cellStyle name="Normal 39 6 18" xfId="6285"/>
    <cellStyle name="Normal 39 6 19" xfId="6286"/>
    <cellStyle name="Normal 39 6 2" xfId="6287"/>
    <cellStyle name="Normal 39 6 20" xfId="6288"/>
    <cellStyle name="Normal 39 6 21" xfId="6289"/>
    <cellStyle name="Normal 39 6 22" xfId="6290"/>
    <cellStyle name="Normal 39 6 23" xfId="6291"/>
    <cellStyle name="Normal 39 6 24" xfId="6292"/>
    <cellStyle name="Normal 39 6 25" xfId="6293"/>
    <cellStyle name="Normal 39 6 26" xfId="6294"/>
    <cellStyle name="Normal 39 6 27" xfId="6295"/>
    <cellStyle name="Normal 39 6 28" xfId="6296"/>
    <cellStyle name="Normal 39 6 29" xfId="6297"/>
    <cellStyle name="Normal 39 6 3" xfId="6298"/>
    <cellStyle name="Normal 39 6 30" xfId="6299"/>
    <cellStyle name="Normal 39 6 31" xfId="6300"/>
    <cellStyle name="Normal 39 6 32" xfId="6301"/>
    <cellStyle name="Normal 39 6 33" xfId="6302"/>
    <cellStyle name="Normal 39 6 34" xfId="6303"/>
    <cellStyle name="Normal 39 6 35" xfId="6304"/>
    <cellStyle name="Normal 39 6 36" xfId="6305"/>
    <cellStyle name="Normal 39 6 37" xfId="6306"/>
    <cellStyle name="Normal 39 6 38" xfId="6307"/>
    <cellStyle name="Normal 39 6 39" xfId="6308"/>
    <cellStyle name="Normal 39 6 4" xfId="6309"/>
    <cellStyle name="Normal 39 6 40" xfId="6310"/>
    <cellStyle name="Normal 39 6 41" xfId="6311"/>
    <cellStyle name="Normal 39 6 42" xfId="6312"/>
    <cellStyle name="Normal 39 6 43" xfId="6313"/>
    <cellStyle name="Normal 39 6 44" xfId="6314"/>
    <cellStyle name="Normal 39 6 45" xfId="6315"/>
    <cellStyle name="Normal 39 6 46" xfId="6316"/>
    <cellStyle name="Normal 39 6 47" xfId="6317"/>
    <cellStyle name="Normal 39 6 48" xfId="6318"/>
    <cellStyle name="Normal 39 6 49" xfId="6319"/>
    <cellStyle name="Normal 39 6 5" xfId="6320"/>
    <cellStyle name="Normal 39 6 50" xfId="6321"/>
    <cellStyle name="Normal 39 6 51" xfId="6322"/>
    <cellStyle name="Normal 39 6 52" xfId="6323"/>
    <cellStyle name="Normal 39 6 53" xfId="6324"/>
    <cellStyle name="Normal 39 6 54" xfId="6325"/>
    <cellStyle name="Normal 39 6 55" xfId="6326"/>
    <cellStyle name="Normal 39 6 56" xfId="6327"/>
    <cellStyle name="Normal 39 6 57" xfId="6328"/>
    <cellStyle name="Normal 39 6 58" xfId="6329"/>
    <cellStyle name="Normal 39 6 6" xfId="6330"/>
    <cellStyle name="Normal 39 6 7" xfId="6331"/>
    <cellStyle name="Normal 39 6 8" xfId="6332"/>
    <cellStyle name="Normal 39 6 9" xfId="6333"/>
    <cellStyle name="Normal 39 60" xfId="6334"/>
    <cellStyle name="Normal 39 61" xfId="6335"/>
    <cellStyle name="Normal 39 62" xfId="6336"/>
    <cellStyle name="Normal 39 63" xfId="6337"/>
    <cellStyle name="Normal 39 64" xfId="6338"/>
    <cellStyle name="Normal 39 65" xfId="6339"/>
    <cellStyle name="Normal 39 66" xfId="6340"/>
    <cellStyle name="Normal 39 67" xfId="6341"/>
    <cellStyle name="Normal 39 68" xfId="6342"/>
    <cellStyle name="Normal 39 69" xfId="6343"/>
    <cellStyle name="Normal 39 7" xfId="6344"/>
    <cellStyle name="Normal 39 7 10" xfId="6345"/>
    <cellStyle name="Normal 39 7 11" xfId="6346"/>
    <cellStyle name="Normal 39 7 12" xfId="6347"/>
    <cellStyle name="Normal 39 7 13" xfId="6348"/>
    <cellStyle name="Normal 39 7 14" xfId="6349"/>
    <cellStyle name="Normal 39 7 15" xfId="6350"/>
    <cellStyle name="Normal 39 7 16" xfId="6351"/>
    <cellStyle name="Normal 39 7 17" xfId="6352"/>
    <cellStyle name="Normal 39 7 18" xfId="6353"/>
    <cellStyle name="Normal 39 7 19" xfId="6354"/>
    <cellStyle name="Normal 39 7 2" xfId="6355"/>
    <cellStyle name="Normal 39 7 20" xfId="6356"/>
    <cellStyle name="Normal 39 7 21" xfId="6357"/>
    <cellStyle name="Normal 39 7 22" xfId="6358"/>
    <cellStyle name="Normal 39 7 23" xfId="6359"/>
    <cellStyle name="Normal 39 7 24" xfId="6360"/>
    <cellStyle name="Normal 39 7 25" xfId="6361"/>
    <cellStyle name="Normal 39 7 26" xfId="6362"/>
    <cellStyle name="Normal 39 7 27" xfId="6363"/>
    <cellStyle name="Normal 39 7 28" xfId="6364"/>
    <cellStyle name="Normal 39 7 29" xfId="6365"/>
    <cellStyle name="Normal 39 7 3" xfId="6366"/>
    <cellStyle name="Normal 39 7 30" xfId="6367"/>
    <cellStyle name="Normal 39 7 31" xfId="6368"/>
    <cellStyle name="Normal 39 7 32" xfId="6369"/>
    <cellStyle name="Normal 39 7 33" xfId="6370"/>
    <cellStyle name="Normal 39 7 34" xfId="6371"/>
    <cellStyle name="Normal 39 7 35" xfId="6372"/>
    <cellStyle name="Normal 39 7 36" xfId="6373"/>
    <cellStyle name="Normal 39 7 37" xfId="6374"/>
    <cellStyle name="Normal 39 7 38" xfId="6375"/>
    <cellStyle name="Normal 39 7 39" xfId="6376"/>
    <cellStyle name="Normal 39 7 4" xfId="6377"/>
    <cellStyle name="Normal 39 7 40" xfId="6378"/>
    <cellStyle name="Normal 39 7 41" xfId="6379"/>
    <cellStyle name="Normal 39 7 42" xfId="6380"/>
    <cellStyle name="Normal 39 7 43" xfId="6381"/>
    <cellStyle name="Normal 39 7 44" xfId="6382"/>
    <cellStyle name="Normal 39 7 45" xfId="6383"/>
    <cellStyle name="Normal 39 7 46" xfId="6384"/>
    <cellStyle name="Normal 39 7 47" xfId="6385"/>
    <cellStyle name="Normal 39 7 48" xfId="6386"/>
    <cellStyle name="Normal 39 7 49" xfId="6387"/>
    <cellStyle name="Normal 39 7 5" xfId="6388"/>
    <cellStyle name="Normal 39 7 50" xfId="6389"/>
    <cellStyle name="Normal 39 7 51" xfId="6390"/>
    <cellStyle name="Normal 39 7 52" xfId="6391"/>
    <cellStyle name="Normal 39 7 53" xfId="6392"/>
    <cellStyle name="Normal 39 7 54" xfId="6393"/>
    <cellStyle name="Normal 39 7 55" xfId="6394"/>
    <cellStyle name="Normal 39 7 56" xfId="6395"/>
    <cellStyle name="Normal 39 7 57" xfId="6396"/>
    <cellStyle name="Normal 39 7 58" xfId="6397"/>
    <cellStyle name="Normal 39 7 6" xfId="6398"/>
    <cellStyle name="Normal 39 7 7" xfId="6399"/>
    <cellStyle name="Normal 39 7 8" xfId="6400"/>
    <cellStyle name="Normal 39 7 9" xfId="6401"/>
    <cellStyle name="Normal 39 70" xfId="6402"/>
    <cellStyle name="Normal 39 71" xfId="6403"/>
    <cellStyle name="Normal 39 72" xfId="6404"/>
    <cellStyle name="Normal 39 73" xfId="6405"/>
    <cellStyle name="Normal 39 74" xfId="6406"/>
    <cellStyle name="Normal 39 75" xfId="6407"/>
    <cellStyle name="Normal 39 76" xfId="6408"/>
    <cellStyle name="Normal 39 77" xfId="6409"/>
    <cellStyle name="Normal 39 78" xfId="6410"/>
    <cellStyle name="Normal 39 79" xfId="6411"/>
    <cellStyle name="Normal 39 8" xfId="6412"/>
    <cellStyle name="Normal 39 8 10" xfId="6413"/>
    <cellStyle name="Normal 39 8 11" xfId="6414"/>
    <cellStyle name="Normal 39 8 12" xfId="6415"/>
    <cellStyle name="Normal 39 8 13" xfId="6416"/>
    <cellStyle name="Normal 39 8 14" xfId="6417"/>
    <cellStyle name="Normal 39 8 15" xfId="6418"/>
    <cellStyle name="Normal 39 8 16" xfId="6419"/>
    <cellStyle name="Normal 39 8 17" xfId="6420"/>
    <cellStyle name="Normal 39 8 18" xfId="6421"/>
    <cellStyle name="Normal 39 8 19" xfId="6422"/>
    <cellStyle name="Normal 39 8 2" xfId="6423"/>
    <cellStyle name="Normal 39 8 20" xfId="6424"/>
    <cellStyle name="Normal 39 8 21" xfId="6425"/>
    <cellStyle name="Normal 39 8 22" xfId="6426"/>
    <cellStyle name="Normal 39 8 23" xfId="6427"/>
    <cellStyle name="Normal 39 8 24" xfId="6428"/>
    <cellStyle name="Normal 39 8 25" xfId="6429"/>
    <cellStyle name="Normal 39 8 26" xfId="6430"/>
    <cellStyle name="Normal 39 8 27" xfId="6431"/>
    <cellStyle name="Normal 39 8 28" xfId="6432"/>
    <cellStyle name="Normal 39 8 29" xfId="6433"/>
    <cellStyle name="Normal 39 8 3" xfId="6434"/>
    <cellStyle name="Normal 39 8 30" xfId="6435"/>
    <cellStyle name="Normal 39 8 31" xfId="6436"/>
    <cellStyle name="Normal 39 8 32" xfId="6437"/>
    <cellStyle name="Normal 39 8 33" xfId="6438"/>
    <cellStyle name="Normal 39 8 34" xfId="6439"/>
    <cellStyle name="Normal 39 8 35" xfId="6440"/>
    <cellStyle name="Normal 39 8 36" xfId="6441"/>
    <cellStyle name="Normal 39 8 37" xfId="6442"/>
    <cellStyle name="Normal 39 8 38" xfId="6443"/>
    <cellStyle name="Normal 39 8 39" xfId="6444"/>
    <cellStyle name="Normal 39 8 4" xfId="6445"/>
    <cellStyle name="Normal 39 8 40" xfId="6446"/>
    <cellStyle name="Normal 39 8 41" xfId="6447"/>
    <cellStyle name="Normal 39 8 42" xfId="6448"/>
    <cellStyle name="Normal 39 8 43" xfId="6449"/>
    <cellStyle name="Normal 39 8 44" xfId="6450"/>
    <cellStyle name="Normal 39 8 45" xfId="6451"/>
    <cellStyle name="Normal 39 8 46" xfId="6452"/>
    <cellStyle name="Normal 39 8 47" xfId="6453"/>
    <cellStyle name="Normal 39 8 48" xfId="6454"/>
    <cellStyle name="Normal 39 8 49" xfId="6455"/>
    <cellStyle name="Normal 39 8 5" xfId="6456"/>
    <cellStyle name="Normal 39 8 50" xfId="6457"/>
    <cellStyle name="Normal 39 8 51" xfId="6458"/>
    <cellStyle name="Normal 39 8 52" xfId="6459"/>
    <cellStyle name="Normal 39 8 53" xfId="6460"/>
    <cellStyle name="Normal 39 8 54" xfId="6461"/>
    <cellStyle name="Normal 39 8 55" xfId="6462"/>
    <cellStyle name="Normal 39 8 56" xfId="6463"/>
    <cellStyle name="Normal 39 8 57" xfId="6464"/>
    <cellStyle name="Normal 39 8 58" xfId="6465"/>
    <cellStyle name="Normal 39 8 6" xfId="6466"/>
    <cellStyle name="Normal 39 8 7" xfId="6467"/>
    <cellStyle name="Normal 39 8 8" xfId="6468"/>
    <cellStyle name="Normal 39 8 9" xfId="6469"/>
    <cellStyle name="Normal 39 80" xfId="6470"/>
    <cellStyle name="Normal 39 81" xfId="6471"/>
    <cellStyle name="Normal 39 82" xfId="6472"/>
    <cellStyle name="Normal 39 83" xfId="6473"/>
    <cellStyle name="Normal 39 9" xfId="6474"/>
    <cellStyle name="Normal 39 9 10" xfId="6475"/>
    <cellStyle name="Normal 39 9 11" xfId="6476"/>
    <cellStyle name="Normal 39 9 12" xfId="6477"/>
    <cellStyle name="Normal 39 9 13" xfId="6478"/>
    <cellStyle name="Normal 39 9 14" xfId="6479"/>
    <cellStyle name="Normal 39 9 15" xfId="6480"/>
    <cellStyle name="Normal 39 9 16" xfId="6481"/>
    <cellStyle name="Normal 39 9 17" xfId="6482"/>
    <cellStyle name="Normal 39 9 18" xfId="6483"/>
    <cellStyle name="Normal 39 9 19" xfId="6484"/>
    <cellStyle name="Normal 39 9 2" xfId="6485"/>
    <cellStyle name="Normal 39 9 20" xfId="6486"/>
    <cellStyle name="Normal 39 9 21" xfId="6487"/>
    <cellStyle name="Normal 39 9 22" xfId="6488"/>
    <cellStyle name="Normal 39 9 23" xfId="6489"/>
    <cellStyle name="Normal 39 9 24" xfId="6490"/>
    <cellStyle name="Normal 39 9 25" xfId="6491"/>
    <cellStyle name="Normal 39 9 26" xfId="6492"/>
    <cellStyle name="Normal 39 9 27" xfId="6493"/>
    <cellStyle name="Normal 39 9 28" xfId="6494"/>
    <cellStyle name="Normal 39 9 29" xfId="6495"/>
    <cellStyle name="Normal 39 9 3" xfId="6496"/>
    <cellStyle name="Normal 39 9 30" xfId="6497"/>
    <cellStyle name="Normal 39 9 31" xfId="6498"/>
    <cellStyle name="Normal 39 9 32" xfId="6499"/>
    <cellStyle name="Normal 39 9 33" xfId="6500"/>
    <cellStyle name="Normal 39 9 34" xfId="6501"/>
    <cellStyle name="Normal 39 9 35" xfId="6502"/>
    <cellStyle name="Normal 39 9 36" xfId="6503"/>
    <cellStyle name="Normal 39 9 37" xfId="6504"/>
    <cellStyle name="Normal 39 9 38" xfId="6505"/>
    <cellStyle name="Normal 39 9 39" xfId="6506"/>
    <cellStyle name="Normal 39 9 4" xfId="6507"/>
    <cellStyle name="Normal 39 9 40" xfId="6508"/>
    <cellStyle name="Normal 39 9 41" xfId="6509"/>
    <cellStyle name="Normal 39 9 42" xfId="6510"/>
    <cellStyle name="Normal 39 9 43" xfId="6511"/>
    <cellStyle name="Normal 39 9 44" xfId="6512"/>
    <cellStyle name="Normal 39 9 45" xfId="6513"/>
    <cellStyle name="Normal 39 9 46" xfId="6514"/>
    <cellStyle name="Normal 39 9 47" xfId="6515"/>
    <cellStyle name="Normal 39 9 48" xfId="6516"/>
    <cellStyle name="Normal 39 9 49" xfId="6517"/>
    <cellStyle name="Normal 39 9 5" xfId="6518"/>
    <cellStyle name="Normal 39 9 50" xfId="6519"/>
    <cellStyle name="Normal 39 9 51" xfId="6520"/>
    <cellStyle name="Normal 39 9 52" xfId="6521"/>
    <cellStyle name="Normal 39 9 53" xfId="6522"/>
    <cellStyle name="Normal 39 9 54" xfId="6523"/>
    <cellStyle name="Normal 39 9 55" xfId="6524"/>
    <cellStyle name="Normal 39 9 56" xfId="6525"/>
    <cellStyle name="Normal 39 9 57" xfId="6526"/>
    <cellStyle name="Normal 39 9 58" xfId="6527"/>
    <cellStyle name="Normal 39 9 6" xfId="6528"/>
    <cellStyle name="Normal 39 9 7" xfId="6529"/>
    <cellStyle name="Normal 39 9 8" xfId="6530"/>
    <cellStyle name="Normal 39 9 9" xfId="6531"/>
    <cellStyle name="Normal 4" xfId="6532"/>
    <cellStyle name="Normal 4 10" xfId="6533"/>
    <cellStyle name="Normal 4 10 10" xfId="6534"/>
    <cellStyle name="Normal 4 10 11" xfId="6535"/>
    <cellStyle name="Normal 4 10 12" xfId="6536"/>
    <cellStyle name="Normal 4 10 13" xfId="6537"/>
    <cellStyle name="Normal 4 10 14" xfId="6538"/>
    <cellStyle name="Normal 4 10 15" xfId="6539"/>
    <cellStyle name="Normal 4 10 16" xfId="6540"/>
    <cellStyle name="Normal 4 10 17" xfId="6541"/>
    <cellStyle name="Normal 4 10 18" xfId="6542"/>
    <cellStyle name="Normal 4 10 19" xfId="6543"/>
    <cellStyle name="Normal 4 10 2" xfId="6544"/>
    <cellStyle name="Normal 4 10 20" xfId="6545"/>
    <cellStyle name="Normal 4 10 21" xfId="6546"/>
    <cellStyle name="Normal 4 10 22" xfId="6547"/>
    <cellStyle name="Normal 4 10 23" xfId="6548"/>
    <cellStyle name="Normal 4 10 24" xfId="6549"/>
    <cellStyle name="Normal 4 10 25" xfId="6550"/>
    <cellStyle name="Normal 4 10 26" xfId="6551"/>
    <cellStyle name="Normal 4 10 27" xfId="6552"/>
    <cellStyle name="Normal 4 10 28" xfId="6553"/>
    <cellStyle name="Normal 4 10 29" xfId="6554"/>
    <cellStyle name="Normal 4 10 3" xfId="6555"/>
    <cellStyle name="Normal 4 10 30" xfId="6556"/>
    <cellStyle name="Normal 4 10 31" xfId="6557"/>
    <cellStyle name="Normal 4 10 32" xfId="6558"/>
    <cellStyle name="Normal 4 10 33" xfId="6559"/>
    <cellStyle name="Normal 4 10 34" xfId="6560"/>
    <cellStyle name="Normal 4 10 35" xfId="6561"/>
    <cellStyle name="Normal 4 10 36" xfId="6562"/>
    <cellStyle name="Normal 4 10 37" xfId="6563"/>
    <cellStyle name="Normal 4 10 38" xfId="6564"/>
    <cellStyle name="Normal 4 10 39" xfId="6565"/>
    <cellStyle name="Normal 4 10 4" xfId="6566"/>
    <cellStyle name="Normal 4 10 40" xfId="6567"/>
    <cellStyle name="Normal 4 10 41" xfId="6568"/>
    <cellStyle name="Normal 4 10 42" xfId="6569"/>
    <cellStyle name="Normal 4 10 43" xfId="6570"/>
    <cellStyle name="Normal 4 10 44" xfId="6571"/>
    <cellStyle name="Normal 4 10 45" xfId="6572"/>
    <cellStyle name="Normal 4 10 46" xfId="6573"/>
    <cellStyle name="Normal 4 10 47" xfId="6574"/>
    <cellStyle name="Normal 4 10 48" xfId="6575"/>
    <cellStyle name="Normal 4 10 49" xfId="6576"/>
    <cellStyle name="Normal 4 10 5" xfId="6577"/>
    <cellStyle name="Normal 4 10 50" xfId="6578"/>
    <cellStyle name="Normal 4 10 51" xfId="6579"/>
    <cellStyle name="Normal 4 10 52" xfId="6580"/>
    <cellStyle name="Normal 4 10 53" xfId="6581"/>
    <cellStyle name="Normal 4 10 54" xfId="6582"/>
    <cellStyle name="Normal 4 10 55" xfId="6583"/>
    <cellStyle name="Normal 4 10 56" xfId="6584"/>
    <cellStyle name="Normal 4 10 57" xfId="6585"/>
    <cellStyle name="Normal 4 10 58" xfId="6586"/>
    <cellStyle name="Normal 4 10 6" xfId="6587"/>
    <cellStyle name="Normal 4 10 7" xfId="6588"/>
    <cellStyle name="Normal 4 10 8" xfId="6589"/>
    <cellStyle name="Normal 4 10 9" xfId="6590"/>
    <cellStyle name="Normal 4 11" xfId="6591"/>
    <cellStyle name="Normal 4 11 10" xfId="6592"/>
    <cellStyle name="Normal 4 11 11" xfId="6593"/>
    <cellStyle name="Normal 4 11 12" xfId="6594"/>
    <cellStyle name="Normal 4 11 13" xfId="6595"/>
    <cellStyle name="Normal 4 11 14" xfId="6596"/>
    <cellStyle name="Normal 4 11 15" xfId="6597"/>
    <cellStyle name="Normal 4 11 16" xfId="6598"/>
    <cellStyle name="Normal 4 11 17" xfId="6599"/>
    <cellStyle name="Normal 4 11 18" xfId="6600"/>
    <cellStyle name="Normal 4 11 19" xfId="6601"/>
    <cellStyle name="Normal 4 11 2" xfId="6602"/>
    <cellStyle name="Normal 4 11 20" xfId="6603"/>
    <cellStyle name="Normal 4 11 21" xfId="6604"/>
    <cellStyle name="Normal 4 11 22" xfId="6605"/>
    <cellStyle name="Normal 4 11 23" xfId="6606"/>
    <cellStyle name="Normal 4 11 24" xfId="6607"/>
    <cellStyle name="Normal 4 11 25" xfId="6608"/>
    <cellStyle name="Normal 4 11 26" xfId="6609"/>
    <cellStyle name="Normal 4 11 27" xfId="6610"/>
    <cellStyle name="Normal 4 11 28" xfId="6611"/>
    <cellStyle name="Normal 4 11 29" xfId="6612"/>
    <cellStyle name="Normal 4 11 3" xfId="6613"/>
    <cellStyle name="Normal 4 11 30" xfId="6614"/>
    <cellStyle name="Normal 4 11 31" xfId="6615"/>
    <cellStyle name="Normal 4 11 32" xfId="6616"/>
    <cellStyle name="Normal 4 11 33" xfId="6617"/>
    <cellStyle name="Normal 4 11 34" xfId="6618"/>
    <cellStyle name="Normal 4 11 35" xfId="6619"/>
    <cellStyle name="Normal 4 11 36" xfId="6620"/>
    <cellStyle name="Normal 4 11 37" xfId="6621"/>
    <cellStyle name="Normal 4 11 38" xfId="6622"/>
    <cellStyle name="Normal 4 11 39" xfId="6623"/>
    <cellStyle name="Normal 4 11 4" xfId="6624"/>
    <cellStyle name="Normal 4 11 40" xfId="6625"/>
    <cellStyle name="Normal 4 11 41" xfId="6626"/>
    <cellStyle name="Normal 4 11 42" xfId="6627"/>
    <cellStyle name="Normal 4 11 43" xfId="6628"/>
    <cellStyle name="Normal 4 11 44" xfId="6629"/>
    <cellStyle name="Normal 4 11 45" xfId="6630"/>
    <cellStyle name="Normal 4 11 46" xfId="6631"/>
    <cellStyle name="Normal 4 11 47" xfId="6632"/>
    <cellStyle name="Normal 4 11 48" xfId="6633"/>
    <cellStyle name="Normal 4 11 49" xfId="6634"/>
    <cellStyle name="Normal 4 11 5" xfId="6635"/>
    <cellStyle name="Normal 4 11 50" xfId="6636"/>
    <cellStyle name="Normal 4 11 51" xfId="6637"/>
    <cellStyle name="Normal 4 11 52" xfId="6638"/>
    <cellStyle name="Normal 4 11 53" xfId="6639"/>
    <cellStyle name="Normal 4 11 54" xfId="6640"/>
    <cellStyle name="Normal 4 11 55" xfId="6641"/>
    <cellStyle name="Normal 4 11 56" xfId="6642"/>
    <cellStyle name="Normal 4 11 57" xfId="6643"/>
    <cellStyle name="Normal 4 11 58" xfId="6644"/>
    <cellStyle name="Normal 4 11 6" xfId="6645"/>
    <cellStyle name="Normal 4 11 7" xfId="6646"/>
    <cellStyle name="Normal 4 11 8" xfId="6647"/>
    <cellStyle name="Normal 4 11 9" xfId="6648"/>
    <cellStyle name="Normal 4 12" xfId="6649"/>
    <cellStyle name="Normal 4 12 10" xfId="6650"/>
    <cellStyle name="Normal 4 12 11" xfId="6651"/>
    <cellStyle name="Normal 4 12 12" xfId="6652"/>
    <cellStyle name="Normal 4 12 13" xfId="6653"/>
    <cellStyle name="Normal 4 12 14" xfId="6654"/>
    <cellStyle name="Normal 4 12 15" xfId="6655"/>
    <cellStyle name="Normal 4 12 16" xfId="6656"/>
    <cellStyle name="Normal 4 12 17" xfId="6657"/>
    <cellStyle name="Normal 4 12 18" xfId="6658"/>
    <cellStyle name="Normal 4 12 19" xfId="6659"/>
    <cellStyle name="Normal 4 12 2" xfId="6660"/>
    <cellStyle name="Normal 4 12 20" xfId="6661"/>
    <cellStyle name="Normal 4 12 21" xfId="6662"/>
    <cellStyle name="Normal 4 12 22" xfId="6663"/>
    <cellStyle name="Normal 4 12 23" xfId="6664"/>
    <cellStyle name="Normal 4 12 24" xfId="6665"/>
    <cellStyle name="Normal 4 12 25" xfId="6666"/>
    <cellStyle name="Normal 4 12 26" xfId="6667"/>
    <cellStyle name="Normal 4 12 27" xfId="6668"/>
    <cellStyle name="Normal 4 12 28" xfId="6669"/>
    <cellStyle name="Normal 4 12 29" xfId="6670"/>
    <cellStyle name="Normal 4 12 3" xfId="6671"/>
    <cellStyle name="Normal 4 12 30" xfId="6672"/>
    <cellStyle name="Normal 4 12 31" xfId="6673"/>
    <cellStyle name="Normal 4 12 32" xfId="6674"/>
    <cellStyle name="Normal 4 12 33" xfId="6675"/>
    <cellStyle name="Normal 4 12 34" xfId="6676"/>
    <cellStyle name="Normal 4 12 35" xfId="6677"/>
    <cellStyle name="Normal 4 12 36" xfId="6678"/>
    <cellStyle name="Normal 4 12 37" xfId="6679"/>
    <cellStyle name="Normal 4 12 38" xfId="6680"/>
    <cellStyle name="Normal 4 12 39" xfId="6681"/>
    <cellStyle name="Normal 4 12 4" xfId="6682"/>
    <cellStyle name="Normal 4 12 40" xfId="6683"/>
    <cellStyle name="Normal 4 12 41" xfId="6684"/>
    <cellStyle name="Normal 4 12 42" xfId="6685"/>
    <cellStyle name="Normal 4 12 43" xfId="6686"/>
    <cellStyle name="Normal 4 12 44" xfId="6687"/>
    <cellStyle name="Normal 4 12 45" xfId="6688"/>
    <cellStyle name="Normal 4 12 46" xfId="6689"/>
    <cellStyle name="Normal 4 12 47" xfId="6690"/>
    <cellStyle name="Normal 4 12 48" xfId="6691"/>
    <cellStyle name="Normal 4 12 49" xfId="6692"/>
    <cellStyle name="Normal 4 12 5" xfId="6693"/>
    <cellStyle name="Normal 4 12 50" xfId="6694"/>
    <cellStyle name="Normal 4 12 51" xfId="6695"/>
    <cellStyle name="Normal 4 12 52" xfId="6696"/>
    <cellStyle name="Normal 4 12 53" xfId="6697"/>
    <cellStyle name="Normal 4 12 54" xfId="6698"/>
    <cellStyle name="Normal 4 12 55" xfId="6699"/>
    <cellStyle name="Normal 4 12 56" xfId="6700"/>
    <cellStyle name="Normal 4 12 57" xfId="6701"/>
    <cellStyle name="Normal 4 12 58" xfId="6702"/>
    <cellStyle name="Normal 4 12 6" xfId="6703"/>
    <cellStyle name="Normal 4 12 7" xfId="6704"/>
    <cellStyle name="Normal 4 12 8" xfId="6705"/>
    <cellStyle name="Normal 4 12 9" xfId="6706"/>
    <cellStyle name="Normal 4 13" xfId="6707"/>
    <cellStyle name="Normal 4 13 10" xfId="6708"/>
    <cellStyle name="Normal 4 13 11" xfId="6709"/>
    <cellStyle name="Normal 4 13 12" xfId="6710"/>
    <cellStyle name="Normal 4 13 13" xfId="6711"/>
    <cellStyle name="Normal 4 13 14" xfId="6712"/>
    <cellStyle name="Normal 4 13 15" xfId="6713"/>
    <cellStyle name="Normal 4 13 16" xfId="6714"/>
    <cellStyle name="Normal 4 13 17" xfId="6715"/>
    <cellStyle name="Normal 4 13 18" xfId="6716"/>
    <cellStyle name="Normal 4 13 19" xfId="6717"/>
    <cellStyle name="Normal 4 13 2" xfId="6718"/>
    <cellStyle name="Normal 4 13 20" xfId="6719"/>
    <cellStyle name="Normal 4 13 21" xfId="6720"/>
    <cellStyle name="Normal 4 13 22" xfId="6721"/>
    <cellStyle name="Normal 4 13 23" xfId="6722"/>
    <cellStyle name="Normal 4 13 24" xfId="6723"/>
    <cellStyle name="Normal 4 13 25" xfId="6724"/>
    <cellStyle name="Normal 4 13 26" xfId="6725"/>
    <cellStyle name="Normal 4 13 27" xfId="6726"/>
    <cellStyle name="Normal 4 13 28" xfId="6727"/>
    <cellStyle name="Normal 4 13 29" xfId="6728"/>
    <cellStyle name="Normal 4 13 3" xfId="6729"/>
    <cellStyle name="Normal 4 13 30" xfId="6730"/>
    <cellStyle name="Normal 4 13 31" xfId="6731"/>
    <cellStyle name="Normal 4 13 32" xfId="6732"/>
    <cellStyle name="Normal 4 13 33" xfId="6733"/>
    <cellStyle name="Normal 4 13 34" xfId="6734"/>
    <cellStyle name="Normal 4 13 35" xfId="6735"/>
    <cellStyle name="Normal 4 13 36" xfId="6736"/>
    <cellStyle name="Normal 4 13 37" xfId="6737"/>
    <cellStyle name="Normal 4 13 38" xfId="6738"/>
    <cellStyle name="Normal 4 13 39" xfId="6739"/>
    <cellStyle name="Normal 4 13 4" xfId="6740"/>
    <cellStyle name="Normal 4 13 40" xfId="6741"/>
    <cellStyle name="Normal 4 13 41" xfId="6742"/>
    <cellStyle name="Normal 4 13 42" xfId="6743"/>
    <cellStyle name="Normal 4 13 43" xfId="6744"/>
    <cellStyle name="Normal 4 13 44" xfId="6745"/>
    <cellStyle name="Normal 4 13 45" xfId="6746"/>
    <cellStyle name="Normal 4 13 46" xfId="6747"/>
    <cellStyle name="Normal 4 13 47" xfId="6748"/>
    <cellStyle name="Normal 4 13 48" xfId="6749"/>
    <cellStyle name="Normal 4 13 49" xfId="6750"/>
    <cellStyle name="Normal 4 13 5" xfId="6751"/>
    <cellStyle name="Normal 4 13 50" xfId="6752"/>
    <cellStyle name="Normal 4 13 51" xfId="6753"/>
    <cellStyle name="Normal 4 13 52" xfId="6754"/>
    <cellStyle name="Normal 4 13 53" xfId="6755"/>
    <cellStyle name="Normal 4 13 54" xfId="6756"/>
    <cellStyle name="Normal 4 13 55" xfId="6757"/>
    <cellStyle name="Normal 4 13 56" xfId="6758"/>
    <cellStyle name="Normal 4 13 57" xfId="6759"/>
    <cellStyle name="Normal 4 13 58" xfId="6760"/>
    <cellStyle name="Normal 4 13 6" xfId="6761"/>
    <cellStyle name="Normal 4 13 7" xfId="6762"/>
    <cellStyle name="Normal 4 13 8" xfId="6763"/>
    <cellStyle name="Normal 4 13 9" xfId="6764"/>
    <cellStyle name="Normal 4 14" xfId="6765"/>
    <cellStyle name="Normal 4 14 10" xfId="6766"/>
    <cellStyle name="Normal 4 14 11" xfId="6767"/>
    <cellStyle name="Normal 4 14 12" xfId="6768"/>
    <cellStyle name="Normal 4 14 13" xfId="6769"/>
    <cellStyle name="Normal 4 14 14" xfId="6770"/>
    <cellStyle name="Normal 4 14 15" xfId="6771"/>
    <cellStyle name="Normal 4 14 16" xfId="6772"/>
    <cellStyle name="Normal 4 14 17" xfId="6773"/>
    <cellStyle name="Normal 4 14 18" xfId="6774"/>
    <cellStyle name="Normal 4 14 19" xfId="6775"/>
    <cellStyle name="Normal 4 14 2" xfId="6776"/>
    <cellStyle name="Normal 4 14 20" xfId="6777"/>
    <cellStyle name="Normal 4 14 21" xfId="6778"/>
    <cellStyle name="Normal 4 14 22" xfId="6779"/>
    <cellStyle name="Normal 4 14 23" xfId="6780"/>
    <cellStyle name="Normal 4 14 24" xfId="6781"/>
    <cellStyle name="Normal 4 14 25" xfId="6782"/>
    <cellStyle name="Normal 4 14 26" xfId="6783"/>
    <cellStyle name="Normal 4 14 27" xfId="6784"/>
    <cellStyle name="Normal 4 14 28" xfId="6785"/>
    <cellStyle name="Normal 4 14 29" xfId="6786"/>
    <cellStyle name="Normal 4 14 3" xfId="6787"/>
    <cellStyle name="Normal 4 14 30" xfId="6788"/>
    <cellStyle name="Normal 4 14 31" xfId="6789"/>
    <cellStyle name="Normal 4 14 32" xfId="6790"/>
    <cellStyle name="Normal 4 14 33" xfId="6791"/>
    <cellStyle name="Normal 4 14 34" xfId="6792"/>
    <cellStyle name="Normal 4 14 35" xfId="6793"/>
    <cellStyle name="Normal 4 14 36" xfId="6794"/>
    <cellStyle name="Normal 4 14 37" xfId="6795"/>
    <cellStyle name="Normal 4 14 38" xfId="6796"/>
    <cellStyle name="Normal 4 14 39" xfId="6797"/>
    <cellStyle name="Normal 4 14 4" xfId="6798"/>
    <cellStyle name="Normal 4 14 40" xfId="6799"/>
    <cellStyle name="Normal 4 14 41" xfId="6800"/>
    <cellStyle name="Normal 4 14 42" xfId="6801"/>
    <cellStyle name="Normal 4 14 43" xfId="6802"/>
    <cellStyle name="Normal 4 14 44" xfId="6803"/>
    <cellStyle name="Normal 4 14 45" xfId="6804"/>
    <cellStyle name="Normal 4 14 46" xfId="6805"/>
    <cellStyle name="Normal 4 14 47" xfId="6806"/>
    <cellStyle name="Normal 4 14 48" xfId="6807"/>
    <cellStyle name="Normal 4 14 49" xfId="6808"/>
    <cellStyle name="Normal 4 14 5" xfId="6809"/>
    <cellStyle name="Normal 4 14 50" xfId="6810"/>
    <cellStyle name="Normal 4 14 51" xfId="6811"/>
    <cellStyle name="Normal 4 14 52" xfId="6812"/>
    <cellStyle name="Normal 4 14 53" xfId="6813"/>
    <cellStyle name="Normal 4 14 54" xfId="6814"/>
    <cellStyle name="Normal 4 14 55" xfId="6815"/>
    <cellStyle name="Normal 4 14 56" xfId="6816"/>
    <cellStyle name="Normal 4 14 57" xfId="6817"/>
    <cellStyle name="Normal 4 14 58" xfId="6818"/>
    <cellStyle name="Normal 4 14 6" xfId="6819"/>
    <cellStyle name="Normal 4 14 7" xfId="6820"/>
    <cellStyle name="Normal 4 14 8" xfId="6821"/>
    <cellStyle name="Normal 4 14 9" xfId="6822"/>
    <cellStyle name="Normal 4 15" xfId="6823"/>
    <cellStyle name="Normal 4 15 10" xfId="6824"/>
    <cellStyle name="Normal 4 15 11" xfId="6825"/>
    <cellStyle name="Normal 4 15 12" xfId="6826"/>
    <cellStyle name="Normal 4 15 13" xfId="6827"/>
    <cellStyle name="Normal 4 15 14" xfId="6828"/>
    <cellStyle name="Normal 4 15 15" xfId="6829"/>
    <cellStyle name="Normal 4 15 16" xfId="6830"/>
    <cellStyle name="Normal 4 15 17" xfId="6831"/>
    <cellStyle name="Normal 4 15 18" xfId="6832"/>
    <cellStyle name="Normal 4 15 19" xfId="6833"/>
    <cellStyle name="Normal 4 15 2" xfId="6834"/>
    <cellStyle name="Normal 4 15 20" xfId="6835"/>
    <cellStyle name="Normal 4 15 21" xfId="6836"/>
    <cellStyle name="Normal 4 15 22" xfId="6837"/>
    <cellStyle name="Normal 4 15 23" xfId="6838"/>
    <cellStyle name="Normal 4 15 24" xfId="6839"/>
    <cellStyle name="Normal 4 15 25" xfId="6840"/>
    <cellStyle name="Normal 4 15 26" xfId="6841"/>
    <cellStyle name="Normal 4 15 27" xfId="6842"/>
    <cellStyle name="Normal 4 15 28" xfId="6843"/>
    <cellStyle name="Normal 4 15 29" xfId="6844"/>
    <cellStyle name="Normal 4 15 3" xfId="6845"/>
    <cellStyle name="Normal 4 15 30" xfId="6846"/>
    <cellStyle name="Normal 4 15 31" xfId="6847"/>
    <cellStyle name="Normal 4 15 32" xfId="6848"/>
    <cellStyle name="Normal 4 15 33" xfId="6849"/>
    <cellStyle name="Normal 4 15 34" xfId="6850"/>
    <cellStyle name="Normal 4 15 35" xfId="6851"/>
    <cellStyle name="Normal 4 15 36" xfId="6852"/>
    <cellStyle name="Normal 4 15 37" xfId="6853"/>
    <cellStyle name="Normal 4 15 38" xfId="6854"/>
    <cellStyle name="Normal 4 15 39" xfId="6855"/>
    <cellStyle name="Normal 4 15 4" xfId="6856"/>
    <cellStyle name="Normal 4 15 40" xfId="6857"/>
    <cellStyle name="Normal 4 15 41" xfId="6858"/>
    <cellStyle name="Normal 4 15 42" xfId="6859"/>
    <cellStyle name="Normal 4 15 43" xfId="6860"/>
    <cellStyle name="Normal 4 15 44" xfId="6861"/>
    <cellStyle name="Normal 4 15 45" xfId="6862"/>
    <cellStyle name="Normal 4 15 46" xfId="6863"/>
    <cellStyle name="Normal 4 15 47" xfId="6864"/>
    <cellStyle name="Normal 4 15 48" xfId="6865"/>
    <cellStyle name="Normal 4 15 49" xfId="6866"/>
    <cellStyle name="Normal 4 15 5" xfId="6867"/>
    <cellStyle name="Normal 4 15 50" xfId="6868"/>
    <cellStyle name="Normal 4 15 51" xfId="6869"/>
    <cellStyle name="Normal 4 15 52" xfId="6870"/>
    <cellStyle name="Normal 4 15 53" xfId="6871"/>
    <cellStyle name="Normal 4 15 54" xfId="6872"/>
    <cellStyle name="Normal 4 15 55" xfId="6873"/>
    <cellStyle name="Normal 4 15 56" xfId="6874"/>
    <cellStyle name="Normal 4 15 57" xfId="6875"/>
    <cellStyle name="Normal 4 15 58" xfId="6876"/>
    <cellStyle name="Normal 4 15 6" xfId="6877"/>
    <cellStyle name="Normal 4 15 7" xfId="6878"/>
    <cellStyle name="Normal 4 15 8" xfId="6879"/>
    <cellStyle name="Normal 4 15 9" xfId="6880"/>
    <cellStyle name="Normal 4 16" xfId="6881"/>
    <cellStyle name="Normal 4 16 10" xfId="6882"/>
    <cellStyle name="Normal 4 16 11" xfId="6883"/>
    <cellStyle name="Normal 4 16 12" xfId="6884"/>
    <cellStyle name="Normal 4 16 13" xfId="6885"/>
    <cellStyle name="Normal 4 16 14" xfId="6886"/>
    <cellStyle name="Normal 4 16 15" xfId="6887"/>
    <cellStyle name="Normal 4 16 16" xfId="6888"/>
    <cellStyle name="Normal 4 16 17" xfId="6889"/>
    <cellStyle name="Normal 4 16 18" xfId="6890"/>
    <cellStyle name="Normal 4 16 19" xfId="6891"/>
    <cellStyle name="Normal 4 16 2" xfId="6892"/>
    <cellStyle name="Normal 4 16 20" xfId="6893"/>
    <cellStyle name="Normal 4 16 21" xfId="6894"/>
    <cellStyle name="Normal 4 16 22" xfId="6895"/>
    <cellStyle name="Normal 4 16 23" xfId="6896"/>
    <cellStyle name="Normal 4 16 24" xfId="6897"/>
    <cellStyle name="Normal 4 16 25" xfId="6898"/>
    <cellStyle name="Normal 4 16 26" xfId="6899"/>
    <cellStyle name="Normal 4 16 27" xfId="6900"/>
    <cellStyle name="Normal 4 16 28" xfId="6901"/>
    <cellStyle name="Normal 4 16 29" xfId="6902"/>
    <cellStyle name="Normal 4 16 3" xfId="6903"/>
    <cellStyle name="Normal 4 16 30" xfId="6904"/>
    <cellStyle name="Normal 4 16 31" xfId="6905"/>
    <cellStyle name="Normal 4 16 32" xfId="6906"/>
    <cellStyle name="Normal 4 16 33" xfId="6907"/>
    <cellStyle name="Normal 4 16 34" xfId="6908"/>
    <cellStyle name="Normal 4 16 35" xfId="6909"/>
    <cellStyle name="Normal 4 16 36" xfId="6910"/>
    <cellStyle name="Normal 4 16 37" xfId="6911"/>
    <cellStyle name="Normal 4 16 38" xfId="6912"/>
    <cellStyle name="Normal 4 16 39" xfId="6913"/>
    <cellStyle name="Normal 4 16 4" xfId="6914"/>
    <cellStyle name="Normal 4 16 40" xfId="6915"/>
    <cellStyle name="Normal 4 16 41" xfId="6916"/>
    <cellStyle name="Normal 4 16 42" xfId="6917"/>
    <cellStyle name="Normal 4 16 43" xfId="6918"/>
    <cellStyle name="Normal 4 16 44" xfId="6919"/>
    <cellStyle name="Normal 4 16 45" xfId="6920"/>
    <cellStyle name="Normal 4 16 46" xfId="6921"/>
    <cellStyle name="Normal 4 16 47" xfId="6922"/>
    <cellStyle name="Normal 4 16 48" xfId="6923"/>
    <cellStyle name="Normal 4 16 49" xfId="6924"/>
    <cellStyle name="Normal 4 16 5" xfId="6925"/>
    <cellStyle name="Normal 4 16 50" xfId="6926"/>
    <cellStyle name="Normal 4 16 51" xfId="6927"/>
    <cellStyle name="Normal 4 16 52" xfId="6928"/>
    <cellStyle name="Normal 4 16 53" xfId="6929"/>
    <cellStyle name="Normal 4 16 54" xfId="6930"/>
    <cellStyle name="Normal 4 16 55" xfId="6931"/>
    <cellStyle name="Normal 4 16 56" xfId="6932"/>
    <cellStyle name="Normal 4 16 57" xfId="6933"/>
    <cellStyle name="Normal 4 16 58" xfId="6934"/>
    <cellStyle name="Normal 4 16 6" xfId="6935"/>
    <cellStyle name="Normal 4 16 7" xfId="6936"/>
    <cellStyle name="Normal 4 16 8" xfId="6937"/>
    <cellStyle name="Normal 4 16 9" xfId="6938"/>
    <cellStyle name="Normal 4 17" xfId="6939"/>
    <cellStyle name="Normal 4 17 10" xfId="6940"/>
    <cellStyle name="Normal 4 17 11" xfId="6941"/>
    <cellStyle name="Normal 4 17 12" xfId="6942"/>
    <cellStyle name="Normal 4 17 13" xfId="6943"/>
    <cellStyle name="Normal 4 17 14" xfId="6944"/>
    <cellStyle name="Normal 4 17 15" xfId="6945"/>
    <cellStyle name="Normal 4 17 16" xfId="6946"/>
    <cellStyle name="Normal 4 17 17" xfId="6947"/>
    <cellStyle name="Normal 4 17 18" xfId="6948"/>
    <cellStyle name="Normal 4 17 19" xfId="6949"/>
    <cellStyle name="Normal 4 17 2" xfId="6950"/>
    <cellStyle name="Normal 4 17 20" xfId="6951"/>
    <cellStyle name="Normal 4 17 21" xfId="6952"/>
    <cellStyle name="Normal 4 17 22" xfId="6953"/>
    <cellStyle name="Normal 4 17 23" xfId="6954"/>
    <cellStyle name="Normal 4 17 24" xfId="6955"/>
    <cellStyle name="Normal 4 17 25" xfId="6956"/>
    <cellStyle name="Normal 4 17 26" xfId="6957"/>
    <cellStyle name="Normal 4 17 27" xfId="6958"/>
    <cellStyle name="Normal 4 17 28" xfId="6959"/>
    <cellStyle name="Normal 4 17 29" xfId="6960"/>
    <cellStyle name="Normal 4 17 3" xfId="6961"/>
    <cellStyle name="Normal 4 17 30" xfId="6962"/>
    <cellStyle name="Normal 4 17 31" xfId="6963"/>
    <cellStyle name="Normal 4 17 32" xfId="6964"/>
    <cellStyle name="Normal 4 17 33" xfId="6965"/>
    <cellStyle name="Normal 4 17 34" xfId="6966"/>
    <cellStyle name="Normal 4 17 35" xfId="6967"/>
    <cellStyle name="Normal 4 17 36" xfId="6968"/>
    <cellStyle name="Normal 4 17 37" xfId="6969"/>
    <cellStyle name="Normal 4 17 38" xfId="6970"/>
    <cellStyle name="Normal 4 17 39" xfId="6971"/>
    <cellStyle name="Normal 4 17 4" xfId="6972"/>
    <cellStyle name="Normal 4 17 40" xfId="6973"/>
    <cellStyle name="Normal 4 17 41" xfId="6974"/>
    <cellStyle name="Normal 4 17 42" xfId="6975"/>
    <cellStyle name="Normal 4 17 43" xfId="6976"/>
    <cellStyle name="Normal 4 17 44" xfId="6977"/>
    <cellStyle name="Normal 4 17 45" xfId="6978"/>
    <cellStyle name="Normal 4 17 46" xfId="6979"/>
    <cellStyle name="Normal 4 17 47" xfId="6980"/>
    <cellStyle name="Normal 4 17 48" xfId="6981"/>
    <cellStyle name="Normal 4 17 49" xfId="6982"/>
    <cellStyle name="Normal 4 17 5" xfId="6983"/>
    <cellStyle name="Normal 4 17 50" xfId="6984"/>
    <cellStyle name="Normal 4 17 51" xfId="6985"/>
    <cellStyle name="Normal 4 17 52" xfId="6986"/>
    <cellStyle name="Normal 4 17 53" xfId="6987"/>
    <cellStyle name="Normal 4 17 54" xfId="6988"/>
    <cellStyle name="Normal 4 17 55" xfId="6989"/>
    <cellStyle name="Normal 4 17 56" xfId="6990"/>
    <cellStyle name="Normal 4 17 57" xfId="6991"/>
    <cellStyle name="Normal 4 17 58" xfId="6992"/>
    <cellStyle name="Normal 4 17 6" xfId="6993"/>
    <cellStyle name="Normal 4 17 7" xfId="6994"/>
    <cellStyle name="Normal 4 17 8" xfId="6995"/>
    <cellStyle name="Normal 4 17 9" xfId="6996"/>
    <cellStyle name="Normal 4 18" xfId="6997"/>
    <cellStyle name="Normal 4 18 10" xfId="6998"/>
    <cellStyle name="Normal 4 18 11" xfId="6999"/>
    <cellStyle name="Normal 4 18 12" xfId="7000"/>
    <cellStyle name="Normal 4 18 13" xfId="7001"/>
    <cellStyle name="Normal 4 18 14" xfId="7002"/>
    <cellStyle name="Normal 4 18 15" xfId="7003"/>
    <cellStyle name="Normal 4 18 16" xfId="7004"/>
    <cellStyle name="Normal 4 18 17" xfId="7005"/>
    <cellStyle name="Normal 4 18 18" xfId="7006"/>
    <cellStyle name="Normal 4 18 19" xfId="7007"/>
    <cellStyle name="Normal 4 18 2" xfId="7008"/>
    <cellStyle name="Normal 4 18 20" xfId="7009"/>
    <cellStyle name="Normal 4 18 21" xfId="7010"/>
    <cellStyle name="Normal 4 18 22" xfId="7011"/>
    <cellStyle name="Normal 4 18 23" xfId="7012"/>
    <cellStyle name="Normal 4 18 24" xfId="7013"/>
    <cellStyle name="Normal 4 18 25" xfId="7014"/>
    <cellStyle name="Normal 4 18 26" xfId="7015"/>
    <cellStyle name="Normal 4 18 27" xfId="7016"/>
    <cellStyle name="Normal 4 18 28" xfId="7017"/>
    <cellStyle name="Normal 4 18 29" xfId="7018"/>
    <cellStyle name="Normal 4 18 3" xfId="7019"/>
    <cellStyle name="Normal 4 18 30" xfId="7020"/>
    <cellStyle name="Normal 4 18 31" xfId="7021"/>
    <cellStyle name="Normal 4 18 32" xfId="7022"/>
    <cellStyle name="Normal 4 18 33" xfId="7023"/>
    <cellStyle name="Normal 4 18 34" xfId="7024"/>
    <cellStyle name="Normal 4 18 35" xfId="7025"/>
    <cellStyle name="Normal 4 18 36" xfId="7026"/>
    <cellStyle name="Normal 4 18 37" xfId="7027"/>
    <cellStyle name="Normal 4 18 38" xfId="7028"/>
    <cellStyle name="Normal 4 18 39" xfId="7029"/>
    <cellStyle name="Normal 4 18 4" xfId="7030"/>
    <cellStyle name="Normal 4 18 40" xfId="7031"/>
    <cellStyle name="Normal 4 18 41" xfId="7032"/>
    <cellStyle name="Normal 4 18 42" xfId="7033"/>
    <cellStyle name="Normal 4 18 43" xfId="7034"/>
    <cellStyle name="Normal 4 18 44" xfId="7035"/>
    <cellStyle name="Normal 4 18 45" xfId="7036"/>
    <cellStyle name="Normal 4 18 46" xfId="7037"/>
    <cellStyle name="Normal 4 18 47" xfId="7038"/>
    <cellStyle name="Normal 4 18 48" xfId="7039"/>
    <cellStyle name="Normal 4 18 49" xfId="7040"/>
    <cellStyle name="Normal 4 18 5" xfId="7041"/>
    <cellStyle name="Normal 4 18 50" xfId="7042"/>
    <cellStyle name="Normal 4 18 51" xfId="7043"/>
    <cellStyle name="Normal 4 18 52" xfId="7044"/>
    <cellStyle name="Normal 4 18 53" xfId="7045"/>
    <cellStyle name="Normal 4 18 54" xfId="7046"/>
    <cellStyle name="Normal 4 18 55" xfId="7047"/>
    <cellStyle name="Normal 4 18 56" xfId="7048"/>
    <cellStyle name="Normal 4 18 57" xfId="7049"/>
    <cellStyle name="Normal 4 18 58" xfId="7050"/>
    <cellStyle name="Normal 4 18 6" xfId="7051"/>
    <cellStyle name="Normal 4 18 7" xfId="7052"/>
    <cellStyle name="Normal 4 18 8" xfId="7053"/>
    <cellStyle name="Normal 4 18 9" xfId="7054"/>
    <cellStyle name="Normal 4 19" xfId="7055"/>
    <cellStyle name="Normal 4 19 10" xfId="7056"/>
    <cellStyle name="Normal 4 19 11" xfId="7057"/>
    <cellStyle name="Normal 4 19 12" xfId="7058"/>
    <cellStyle name="Normal 4 19 13" xfId="7059"/>
    <cellStyle name="Normal 4 19 14" xfId="7060"/>
    <cellStyle name="Normal 4 19 15" xfId="7061"/>
    <cellStyle name="Normal 4 19 16" xfId="7062"/>
    <cellStyle name="Normal 4 19 17" xfId="7063"/>
    <cellStyle name="Normal 4 19 18" xfId="7064"/>
    <cellStyle name="Normal 4 19 19" xfId="7065"/>
    <cellStyle name="Normal 4 19 2" xfId="7066"/>
    <cellStyle name="Normal 4 19 20" xfId="7067"/>
    <cellStyle name="Normal 4 19 21" xfId="7068"/>
    <cellStyle name="Normal 4 19 22" xfId="7069"/>
    <cellStyle name="Normal 4 19 23" xfId="7070"/>
    <cellStyle name="Normal 4 19 24" xfId="7071"/>
    <cellStyle name="Normal 4 19 25" xfId="7072"/>
    <cellStyle name="Normal 4 19 26" xfId="7073"/>
    <cellStyle name="Normal 4 19 27" xfId="7074"/>
    <cellStyle name="Normal 4 19 28" xfId="7075"/>
    <cellStyle name="Normal 4 19 29" xfId="7076"/>
    <cellStyle name="Normal 4 19 3" xfId="7077"/>
    <cellStyle name="Normal 4 19 30" xfId="7078"/>
    <cellStyle name="Normal 4 19 31" xfId="7079"/>
    <cellStyle name="Normal 4 19 32" xfId="7080"/>
    <cellStyle name="Normal 4 19 33" xfId="7081"/>
    <cellStyle name="Normal 4 19 34" xfId="7082"/>
    <cellStyle name="Normal 4 19 35" xfId="7083"/>
    <cellStyle name="Normal 4 19 36" xfId="7084"/>
    <cellStyle name="Normal 4 19 37" xfId="7085"/>
    <cellStyle name="Normal 4 19 38" xfId="7086"/>
    <cellStyle name="Normal 4 19 39" xfId="7087"/>
    <cellStyle name="Normal 4 19 4" xfId="7088"/>
    <cellStyle name="Normal 4 19 40" xfId="7089"/>
    <cellStyle name="Normal 4 19 41" xfId="7090"/>
    <cellStyle name="Normal 4 19 42" xfId="7091"/>
    <cellStyle name="Normal 4 19 43" xfId="7092"/>
    <cellStyle name="Normal 4 19 44" xfId="7093"/>
    <cellStyle name="Normal 4 19 45" xfId="7094"/>
    <cellStyle name="Normal 4 19 46" xfId="7095"/>
    <cellStyle name="Normal 4 19 47" xfId="7096"/>
    <cellStyle name="Normal 4 19 48" xfId="7097"/>
    <cellStyle name="Normal 4 19 49" xfId="7098"/>
    <cellStyle name="Normal 4 19 5" xfId="7099"/>
    <cellStyle name="Normal 4 19 50" xfId="7100"/>
    <cellStyle name="Normal 4 19 51" xfId="7101"/>
    <cellStyle name="Normal 4 19 52" xfId="7102"/>
    <cellStyle name="Normal 4 19 53" xfId="7103"/>
    <cellStyle name="Normal 4 19 54" xfId="7104"/>
    <cellStyle name="Normal 4 19 55" xfId="7105"/>
    <cellStyle name="Normal 4 19 56" xfId="7106"/>
    <cellStyle name="Normal 4 19 57" xfId="7107"/>
    <cellStyle name="Normal 4 19 58" xfId="7108"/>
    <cellStyle name="Normal 4 19 6" xfId="7109"/>
    <cellStyle name="Normal 4 19 7" xfId="7110"/>
    <cellStyle name="Normal 4 19 8" xfId="7111"/>
    <cellStyle name="Normal 4 19 9" xfId="7112"/>
    <cellStyle name="Normal 4 2" xfId="7113"/>
    <cellStyle name="Normal 4 2 10" xfId="7114"/>
    <cellStyle name="Normal 4 2 11" xfId="7115"/>
    <cellStyle name="Normal 4 2 12" xfId="7116"/>
    <cellStyle name="Normal 4 2 13" xfId="7117"/>
    <cellStyle name="Normal 4 2 14" xfId="7118"/>
    <cellStyle name="Normal 4 2 15" xfId="7119"/>
    <cellStyle name="Normal 4 2 16" xfId="7120"/>
    <cellStyle name="Normal 4 2 17" xfId="7121"/>
    <cellStyle name="Normal 4 2 18" xfId="7122"/>
    <cellStyle name="Normal 4 2 19" xfId="7123"/>
    <cellStyle name="Normal 4 2 2" xfId="7124"/>
    <cellStyle name="Normal 4 2 20" xfId="7125"/>
    <cellStyle name="Normal 4 2 21" xfId="7126"/>
    <cellStyle name="Normal 4 2 22" xfId="7127"/>
    <cellStyle name="Normal 4 2 23" xfId="7128"/>
    <cellStyle name="Normal 4 2 24" xfId="7129"/>
    <cellStyle name="Normal 4 2 25" xfId="7130"/>
    <cellStyle name="Normal 4 2 26" xfId="7131"/>
    <cellStyle name="Normal 4 2 27" xfId="7132"/>
    <cellStyle name="Normal 4 2 28" xfId="7133"/>
    <cellStyle name="Normal 4 2 29" xfId="7134"/>
    <cellStyle name="Normal 4 2 3" xfId="7135"/>
    <cellStyle name="Normal 4 2 30" xfId="7136"/>
    <cellStyle name="Normal 4 2 31" xfId="7137"/>
    <cellStyle name="Normal 4 2 32" xfId="7138"/>
    <cellStyle name="Normal 4 2 33" xfId="7139"/>
    <cellStyle name="Normal 4 2 34" xfId="7140"/>
    <cellStyle name="Normal 4 2 35" xfId="7141"/>
    <cellStyle name="Normal 4 2 36" xfId="7142"/>
    <cellStyle name="Normal 4 2 37" xfId="7143"/>
    <cellStyle name="Normal 4 2 38" xfId="7144"/>
    <cellStyle name="Normal 4 2 39" xfId="7145"/>
    <cellStyle name="Normal 4 2 4" xfId="7146"/>
    <cellStyle name="Normal 4 2 40" xfId="7147"/>
    <cellStyle name="Normal 4 2 41" xfId="7148"/>
    <cellStyle name="Normal 4 2 42" xfId="7149"/>
    <cellStyle name="Normal 4 2 43" xfId="7150"/>
    <cellStyle name="Normal 4 2 44" xfId="7151"/>
    <cellStyle name="Normal 4 2 45" xfId="7152"/>
    <cellStyle name="Normal 4 2 46" xfId="7153"/>
    <cellStyle name="Normal 4 2 47" xfId="7154"/>
    <cellStyle name="Normal 4 2 48" xfId="7155"/>
    <cellStyle name="Normal 4 2 49" xfId="7156"/>
    <cellStyle name="Normal 4 2 5" xfId="7157"/>
    <cellStyle name="Normal 4 2 50" xfId="7158"/>
    <cellStyle name="Normal 4 2 51" xfId="7159"/>
    <cellStyle name="Normal 4 2 52" xfId="7160"/>
    <cellStyle name="Normal 4 2 53" xfId="7161"/>
    <cellStyle name="Normal 4 2 54" xfId="7162"/>
    <cellStyle name="Normal 4 2 55" xfId="7163"/>
    <cellStyle name="Normal 4 2 56" xfId="7164"/>
    <cellStyle name="Normal 4 2 57" xfId="7165"/>
    <cellStyle name="Normal 4 2 58" xfId="7166"/>
    <cellStyle name="Normal 4 2 6" xfId="7167"/>
    <cellStyle name="Normal 4 2 7" xfId="7168"/>
    <cellStyle name="Normal 4 2 8" xfId="7169"/>
    <cellStyle name="Normal 4 2 9" xfId="7170"/>
    <cellStyle name="Normal 4 20" xfId="7171"/>
    <cellStyle name="Normal 4 20 10" xfId="7172"/>
    <cellStyle name="Normal 4 20 11" xfId="7173"/>
    <cellStyle name="Normal 4 20 12" xfId="7174"/>
    <cellStyle name="Normal 4 20 13" xfId="7175"/>
    <cellStyle name="Normal 4 20 14" xfId="7176"/>
    <cellStyle name="Normal 4 20 15" xfId="7177"/>
    <cellStyle name="Normal 4 20 16" xfId="7178"/>
    <cellStyle name="Normal 4 20 17" xfId="7179"/>
    <cellStyle name="Normal 4 20 18" xfId="7180"/>
    <cellStyle name="Normal 4 20 19" xfId="7181"/>
    <cellStyle name="Normal 4 20 2" xfId="7182"/>
    <cellStyle name="Normal 4 20 20" xfId="7183"/>
    <cellStyle name="Normal 4 20 21" xfId="7184"/>
    <cellStyle name="Normal 4 20 22" xfId="7185"/>
    <cellStyle name="Normal 4 20 23" xfId="7186"/>
    <cellStyle name="Normal 4 20 24" xfId="7187"/>
    <cellStyle name="Normal 4 20 25" xfId="7188"/>
    <cellStyle name="Normal 4 20 26" xfId="7189"/>
    <cellStyle name="Normal 4 20 27" xfId="7190"/>
    <cellStyle name="Normal 4 20 28" xfId="7191"/>
    <cellStyle name="Normal 4 20 29" xfId="7192"/>
    <cellStyle name="Normal 4 20 3" xfId="7193"/>
    <cellStyle name="Normal 4 20 30" xfId="7194"/>
    <cellStyle name="Normal 4 20 31" xfId="7195"/>
    <cellStyle name="Normal 4 20 32" xfId="7196"/>
    <cellStyle name="Normal 4 20 33" xfId="7197"/>
    <cellStyle name="Normal 4 20 34" xfId="7198"/>
    <cellStyle name="Normal 4 20 35" xfId="7199"/>
    <cellStyle name="Normal 4 20 36" xfId="7200"/>
    <cellStyle name="Normal 4 20 37" xfId="7201"/>
    <cellStyle name="Normal 4 20 38" xfId="7202"/>
    <cellStyle name="Normal 4 20 39" xfId="7203"/>
    <cellStyle name="Normal 4 20 4" xfId="7204"/>
    <cellStyle name="Normal 4 20 40" xfId="7205"/>
    <cellStyle name="Normal 4 20 41" xfId="7206"/>
    <cellStyle name="Normal 4 20 42" xfId="7207"/>
    <cellStyle name="Normal 4 20 43" xfId="7208"/>
    <cellStyle name="Normal 4 20 44" xfId="7209"/>
    <cellStyle name="Normal 4 20 45" xfId="7210"/>
    <cellStyle name="Normal 4 20 46" xfId="7211"/>
    <cellStyle name="Normal 4 20 47" xfId="7212"/>
    <cellStyle name="Normal 4 20 48" xfId="7213"/>
    <cellStyle name="Normal 4 20 49" xfId="7214"/>
    <cellStyle name="Normal 4 20 5" xfId="7215"/>
    <cellStyle name="Normal 4 20 50" xfId="7216"/>
    <cellStyle name="Normal 4 20 51" xfId="7217"/>
    <cellStyle name="Normal 4 20 52" xfId="7218"/>
    <cellStyle name="Normal 4 20 53" xfId="7219"/>
    <cellStyle name="Normal 4 20 54" xfId="7220"/>
    <cellStyle name="Normal 4 20 55" xfId="7221"/>
    <cellStyle name="Normal 4 20 56" xfId="7222"/>
    <cellStyle name="Normal 4 20 57" xfId="7223"/>
    <cellStyle name="Normal 4 20 58" xfId="7224"/>
    <cellStyle name="Normal 4 20 6" xfId="7225"/>
    <cellStyle name="Normal 4 20 7" xfId="7226"/>
    <cellStyle name="Normal 4 20 8" xfId="7227"/>
    <cellStyle name="Normal 4 20 9" xfId="7228"/>
    <cellStyle name="Normal 4 21" xfId="7229"/>
    <cellStyle name="Normal 4 21 10" xfId="7230"/>
    <cellStyle name="Normal 4 21 11" xfId="7231"/>
    <cellStyle name="Normal 4 21 12" xfId="7232"/>
    <cellStyle name="Normal 4 21 13" xfId="7233"/>
    <cellStyle name="Normal 4 21 14" xfId="7234"/>
    <cellStyle name="Normal 4 21 15" xfId="7235"/>
    <cellStyle name="Normal 4 21 16" xfId="7236"/>
    <cellStyle name="Normal 4 21 17" xfId="7237"/>
    <cellStyle name="Normal 4 21 18" xfId="7238"/>
    <cellStyle name="Normal 4 21 19" xfId="7239"/>
    <cellStyle name="Normal 4 21 2" xfId="7240"/>
    <cellStyle name="Normal 4 21 20" xfId="7241"/>
    <cellStyle name="Normal 4 21 21" xfId="7242"/>
    <cellStyle name="Normal 4 21 22" xfId="7243"/>
    <cellStyle name="Normal 4 21 23" xfId="7244"/>
    <cellStyle name="Normal 4 21 24" xfId="7245"/>
    <cellStyle name="Normal 4 21 25" xfId="7246"/>
    <cellStyle name="Normal 4 21 26" xfId="7247"/>
    <cellStyle name="Normal 4 21 27" xfId="7248"/>
    <cellStyle name="Normal 4 21 28" xfId="7249"/>
    <cellStyle name="Normal 4 21 29" xfId="7250"/>
    <cellStyle name="Normal 4 21 3" xfId="7251"/>
    <cellStyle name="Normal 4 21 30" xfId="7252"/>
    <cellStyle name="Normal 4 21 31" xfId="7253"/>
    <cellStyle name="Normal 4 21 32" xfId="7254"/>
    <cellStyle name="Normal 4 21 33" xfId="7255"/>
    <cellStyle name="Normal 4 21 34" xfId="7256"/>
    <cellStyle name="Normal 4 21 35" xfId="7257"/>
    <cellStyle name="Normal 4 21 36" xfId="7258"/>
    <cellStyle name="Normal 4 21 37" xfId="7259"/>
    <cellStyle name="Normal 4 21 38" xfId="7260"/>
    <cellStyle name="Normal 4 21 39" xfId="7261"/>
    <cellStyle name="Normal 4 21 4" xfId="7262"/>
    <cellStyle name="Normal 4 21 40" xfId="7263"/>
    <cellStyle name="Normal 4 21 41" xfId="7264"/>
    <cellStyle name="Normal 4 21 42" xfId="7265"/>
    <cellStyle name="Normal 4 21 43" xfId="7266"/>
    <cellStyle name="Normal 4 21 44" xfId="7267"/>
    <cellStyle name="Normal 4 21 45" xfId="7268"/>
    <cellStyle name="Normal 4 21 46" xfId="7269"/>
    <cellStyle name="Normal 4 21 47" xfId="7270"/>
    <cellStyle name="Normal 4 21 48" xfId="7271"/>
    <cellStyle name="Normal 4 21 49" xfId="7272"/>
    <cellStyle name="Normal 4 21 5" xfId="7273"/>
    <cellStyle name="Normal 4 21 50" xfId="7274"/>
    <cellStyle name="Normal 4 21 51" xfId="7275"/>
    <cellStyle name="Normal 4 21 52" xfId="7276"/>
    <cellStyle name="Normal 4 21 53" xfId="7277"/>
    <cellStyle name="Normal 4 21 54" xfId="7278"/>
    <cellStyle name="Normal 4 21 55" xfId="7279"/>
    <cellStyle name="Normal 4 21 56" xfId="7280"/>
    <cellStyle name="Normal 4 21 57" xfId="7281"/>
    <cellStyle name="Normal 4 21 58" xfId="7282"/>
    <cellStyle name="Normal 4 21 6" xfId="7283"/>
    <cellStyle name="Normal 4 21 7" xfId="7284"/>
    <cellStyle name="Normal 4 21 8" xfId="7285"/>
    <cellStyle name="Normal 4 21 9" xfId="7286"/>
    <cellStyle name="Normal 4 22" xfId="7287"/>
    <cellStyle name="Normal 4 22 10" xfId="7288"/>
    <cellStyle name="Normal 4 22 11" xfId="7289"/>
    <cellStyle name="Normal 4 22 12" xfId="7290"/>
    <cellStyle name="Normal 4 22 13" xfId="7291"/>
    <cellStyle name="Normal 4 22 14" xfId="7292"/>
    <cellStyle name="Normal 4 22 15" xfId="7293"/>
    <cellStyle name="Normal 4 22 16" xfId="7294"/>
    <cellStyle name="Normal 4 22 17" xfId="7295"/>
    <cellStyle name="Normal 4 22 18" xfId="7296"/>
    <cellStyle name="Normal 4 22 19" xfId="7297"/>
    <cellStyle name="Normal 4 22 2" xfId="7298"/>
    <cellStyle name="Normal 4 22 20" xfId="7299"/>
    <cellStyle name="Normal 4 22 21" xfId="7300"/>
    <cellStyle name="Normal 4 22 22" xfId="7301"/>
    <cellStyle name="Normal 4 22 23" xfId="7302"/>
    <cellStyle name="Normal 4 22 24" xfId="7303"/>
    <cellStyle name="Normal 4 22 25" xfId="7304"/>
    <cellStyle name="Normal 4 22 26" xfId="7305"/>
    <cellStyle name="Normal 4 22 27" xfId="7306"/>
    <cellStyle name="Normal 4 22 28" xfId="7307"/>
    <cellStyle name="Normal 4 22 29" xfId="7308"/>
    <cellStyle name="Normal 4 22 3" xfId="7309"/>
    <cellStyle name="Normal 4 22 30" xfId="7310"/>
    <cellStyle name="Normal 4 22 31" xfId="7311"/>
    <cellStyle name="Normal 4 22 32" xfId="7312"/>
    <cellStyle name="Normal 4 22 33" xfId="7313"/>
    <cellStyle name="Normal 4 22 34" xfId="7314"/>
    <cellStyle name="Normal 4 22 35" xfId="7315"/>
    <cellStyle name="Normal 4 22 36" xfId="7316"/>
    <cellStyle name="Normal 4 22 37" xfId="7317"/>
    <cellStyle name="Normal 4 22 38" xfId="7318"/>
    <cellStyle name="Normal 4 22 39" xfId="7319"/>
    <cellStyle name="Normal 4 22 4" xfId="7320"/>
    <cellStyle name="Normal 4 22 40" xfId="7321"/>
    <cellStyle name="Normal 4 22 41" xfId="7322"/>
    <cellStyle name="Normal 4 22 42" xfId="7323"/>
    <cellStyle name="Normal 4 22 43" xfId="7324"/>
    <cellStyle name="Normal 4 22 44" xfId="7325"/>
    <cellStyle name="Normal 4 22 45" xfId="7326"/>
    <cellStyle name="Normal 4 22 46" xfId="7327"/>
    <cellStyle name="Normal 4 22 47" xfId="7328"/>
    <cellStyle name="Normal 4 22 48" xfId="7329"/>
    <cellStyle name="Normal 4 22 49" xfId="7330"/>
    <cellStyle name="Normal 4 22 5" xfId="7331"/>
    <cellStyle name="Normal 4 22 50" xfId="7332"/>
    <cellStyle name="Normal 4 22 51" xfId="7333"/>
    <cellStyle name="Normal 4 22 52" xfId="7334"/>
    <cellStyle name="Normal 4 22 53" xfId="7335"/>
    <cellStyle name="Normal 4 22 54" xfId="7336"/>
    <cellStyle name="Normal 4 22 55" xfId="7337"/>
    <cellStyle name="Normal 4 22 56" xfId="7338"/>
    <cellStyle name="Normal 4 22 57" xfId="7339"/>
    <cellStyle name="Normal 4 22 58" xfId="7340"/>
    <cellStyle name="Normal 4 22 6" xfId="7341"/>
    <cellStyle name="Normal 4 22 7" xfId="7342"/>
    <cellStyle name="Normal 4 22 8" xfId="7343"/>
    <cellStyle name="Normal 4 22 9" xfId="7344"/>
    <cellStyle name="Normal 4 23" xfId="7345"/>
    <cellStyle name="Normal 4 23 10" xfId="7346"/>
    <cellStyle name="Normal 4 23 11" xfId="7347"/>
    <cellStyle name="Normal 4 23 12" xfId="7348"/>
    <cellStyle name="Normal 4 23 13" xfId="7349"/>
    <cellStyle name="Normal 4 23 14" xfId="7350"/>
    <cellStyle name="Normal 4 23 15" xfId="7351"/>
    <cellStyle name="Normal 4 23 16" xfId="7352"/>
    <cellStyle name="Normal 4 23 17" xfId="7353"/>
    <cellStyle name="Normal 4 23 18" xfId="7354"/>
    <cellStyle name="Normal 4 23 19" xfId="7355"/>
    <cellStyle name="Normal 4 23 2" xfId="7356"/>
    <cellStyle name="Normal 4 23 20" xfId="7357"/>
    <cellStyle name="Normal 4 23 21" xfId="7358"/>
    <cellStyle name="Normal 4 23 22" xfId="7359"/>
    <cellStyle name="Normal 4 23 23" xfId="7360"/>
    <cellStyle name="Normal 4 23 24" xfId="7361"/>
    <cellStyle name="Normal 4 23 25" xfId="7362"/>
    <cellStyle name="Normal 4 23 26" xfId="7363"/>
    <cellStyle name="Normal 4 23 27" xfId="7364"/>
    <cellStyle name="Normal 4 23 28" xfId="7365"/>
    <cellStyle name="Normal 4 23 29" xfId="7366"/>
    <cellStyle name="Normal 4 23 3" xfId="7367"/>
    <cellStyle name="Normal 4 23 30" xfId="7368"/>
    <cellStyle name="Normal 4 23 31" xfId="7369"/>
    <cellStyle name="Normal 4 23 32" xfId="7370"/>
    <cellStyle name="Normal 4 23 33" xfId="7371"/>
    <cellStyle name="Normal 4 23 34" xfId="7372"/>
    <cellStyle name="Normal 4 23 35" xfId="7373"/>
    <cellStyle name="Normal 4 23 36" xfId="7374"/>
    <cellStyle name="Normal 4 23 37" xfId="7375"/>
    <cellStyle name="Normal 4 23 38" xfId="7376"/>
    <cellStyle name="Normal 4 23 39" xfId="7377"/>
    <cellStyle name="Normal 4 23 4" xfId="7378"/>
    <cellStyle name="Normal 4 23 40" xfId="7379"/>
    <cellStyle name="Normal 4 23 41" xfId="7380"/>
    <cellStyle name="Normal 4 23 42" xfId="7381"/>
    <cellStyle name="Normal 4 23 43" xfId="7382"/>
    <cellStyle name="Normal 4 23 44" xfId="7383"/>
    <cellStyle name="Normal 4 23 45" xfId="7384"/>
    <cellStyle name="Normal 4 23 46" xfId="7385"/>
    <cellStyle name="Normal 4 23 47" xfId="7386"/>
    <cellStyle name="Normal 4 23 48" xfId="7387"/>
    <cellStyle name="Normal 4 23 49" xfId="7388"/>
    <cellStyle name="Normal 4 23 5" xfId="7389"/>
    <cellStyle name="Normal 4 23 50" xfId="7390"/>
    <cellStyle name="Normal 4 23 51" xfId="7391"/>
    <cellStyle name="Normal 4 23 52" xfId="7392"/>
    <cellStyle name="Normal 4 23 53" xfId="7393"/>
    <cellStyle name="Normal 4 23 54" xfId="7394"/>
    <cellStyle name="Normal 4 23 55" xfId="7395"/>
    <cellStyle name="Normal 4 23 56" xfId="7396"/>
    <cellStyle name="Normal 4 23 57" xfId="7397"/>
    <cellStyle name="Normal 4 23 58" xfId="7398"/>
    <cellStyle name="Normal 4 23 6" xfId="7399"/>
    <cellStyle name="Normal 4 23 7" xfId="7400"/>
    <cellStyle name="Normal 4 23 8" xfId="7401"/>
    <cellStyle name="Normal 4 23 9" xfId="7402"/>
    <cellStyle name="Normal 4 24" xfId="7403"/>
    <cellStyle name="Normal 4 24 10" xfId="7404"/>
    <cellStyle name="Normal 4 24 11" xfId="7405"/>
    <cellStyle name="Normal 4 24 12" xfId="7406"/>
    <cellStyle name="Normal 4 24 13" xfId="7407"/>
    <cellStyle name="Normal 4 24 14" xfId="7408"/>
    <cellStyle name="Normal 4 24 15" xfId="7409"/>
    <cellStyle name="Normal 4 24 16" xfId="7410"/>
    <cellStyle name="Normal 4 24 17" xfId="7411"/>
    <cellStyle name="Normal 4 24 18" xfId="7412"/>
    <cellStyle name="Normal 4 24 19" xfId="7413"/>
    <cellStyle name="Normal 4 24 2" xfId="7414"/>
    <cellStyle name="Normal 4 24 20" xfId="7415"/>
    <cellStyle name="Normal 4 24 21" xfId="7416"/>
    <cellStyle name="Normal 4 24 22" xfId="7417"/>
    <cellStyle name="Normal 4 24 23" xfId="7418"/>
    <cellStyle name="Normal 4 24 24" xfId="7419"/>
    <cellStyle name="Normal 4 24 25" xfId="7420"/>
    <cellStyle name="Normal 4 24 26" xfId="7421"/>
    <cellStyle name="Normal 4 24 27" xfId="7422"/>
    <cellStyle name="Normal 4 24 28" xfId="7423"/>
    <cellStyle name="Normal 4 24 29" xfId="7424"/>
    <cellStyle name="Normal 4 24 3" xfId="7425"/>
    <cellStyle name="Normal 4 24 30" xfId="7426"/>
    <cellStyle name="Normal 4 24 31" xfId="7427"/>
    <cellStyle name="Normal 4 24 32" xfId="7428"/>
    <cellStyle name="Normal 4 24 33" xfId="7429"/>
    <cellStyle name="Normal 4 24 34" xfId="7430"/>
    <cellStyle name="Normal 4 24 35" xfId="7431"/>
    <cellStyle name="Normal 4 24 36" xfId="7432"/>
    <cellStyle name="Normal 4 24 37" xfId="7433"/>
    <cellStyle name="Normal 4 24 38" xfId="7434"/>
    <cellStyle name="Normal 4 24 39" xfId="7435"/>
    <cellStyle name="Normal 4 24 4" xfId="7436"/>
    <cellStyle name="Normal 4 24 40" xfId="7437"/>
    <cellStyle name="Normal 4 24 41" xfId="7438"/>
    <cellStyle name="Normal 4 24 42" xfId="7439"/>
    <cellStyle name="Normal 4 24 43" xfId="7440"/>
    <cellStyle name="Normal 4 24 44" xfId="7441"/>
    <cellStyle name="Normal 4 24 45" xfId="7442"/>
    <cellStyle name="Normal 4 24 46" xfId="7443"/>
    <cellStyle name="Normal 4 24 47" xfId="7444"/>
    <cellStyle name="Normal 4 24 48" xfId="7445"/>
    <cellStyle name="Normal 4 24 49" xfId="7446"/>
    <cellStyle name="Normal 4 24 5" xfId="7447"/>
    <cellStyle name="Normal 4 24 50" xfId="7448"/>
    <cellStyle name="Normal 4 24 51" xfId="7449"/>
    <cellStyle name="Normal 4 24 52" xfId="7450"/>
    <cellStyle name="Normal 4 24 53" xfId="7451"/>
    <cellStyle name="Normal 4 24 54" xfId="7452"/>
    <cellStyle name="Normal 4 24 55" xfId="7453"/>
    <cellStyle name="Normal 4 24 56" xfId="7454"/>
    <cellStyle name="Normal 4 24 57" xfId="7455"/>
    <cellStyle name="Normal 4 24 58" xfId="7456"/>
    <cellStyle name="Normal 4 24 6" xfId="7457"/>
    <cellStyle name="Normal 4 24 7" xfId="7458"/>
    <cellStyle name="Normal 4 24 8" xfId="7459"/>
    <cellStyle name="Normal 4 24 9" xfId="7460"/>
    <cellStyle name="Normal 4 25" xfId="7461"/>
    <cellStyle name="Normal 4 25 10" xfId="7462"/>
    <cellStyle name="Normal 4 25 11" xfId="7463"/>
    <cellStyle name="Normal 4 25 12" xfId="7464"/>
    <cellStyle name="Normal 4 25 13" xfId="7465"/>
    <cellStyle name="Normal 4 25 14" xfId="7466"/>
    <cellStyle name="Normal 4 25 15" xfId="7467"/>
    <cellStyle name="Normal 4 25 16" xfId="7468"/>
    <cellStyle name="Normal 4 25 17" xfId="7469"/>
    <cellStyle name="Normal 4 25 18" xfId="7470"/>
    <cellStyle name="Normal 4 25 19" xfId="7471"/>
    <cellStyle name="Normal 4 25 2" xfId="7472"/>
    <cellStyle name="Normal 4 25 20" xfId="7473"/>
    <cellStyle name="Normal 4 25 21" xfId="7474"/>
    <cellStyle name="Normal 4 25 22" xfId="7475"/>
    <cellStyle name="Normal 4 25 23" xfId="7476"/>
    <cellStyle name="Normal 4 25 24" xfId="7477"/>
    <cellStyle name="Normal 4 25 25" xfId="7478"/>
    <cellStyle name="Normal 4 25 26" xfId="7479"/>
    <cellStyle name="Normal 4 25 27" xfId="7480"/>
    <cellStyle name="Normal 4 25 28" xfId="7481"/>
    <cellStyle name="Normal 4 25 29" xfId="7482"/>
    <cellStyle name="Normal 4 25 3" xfId="7483"/>
    <cellStyle name="Normal 4 25 30" xfId="7484"/>
    <cellStyle name="Normal 4 25 31" xfId="7485"/>
    <cellStyle name="Normal 4 25 32" xfId="7486"/>
    <cellStyle name="Normal 4 25 33" xfId="7487"/>
    <cellStyle name="Normal 4 25 34" xfId="7488"/>
    <cellStyle name="Normal 4 25 35" xfId="7489"/>
    <cellStyle name="Normal 4 25 36" xfId="7490"/>
    <cellStyle name="Normal 4 25 37" xfId="7491"/>
    <cellStyle name="Normal 4 25 38" xfId="7492"/>
    <cellStyle name="Normal 4 25 39" xfId="7493"/>
    <cellStyle name="Normal 4 25 4" xfId="7494"/>
    <cellStyle name="Normal 4 25 40" xfId="7495"/>
    <cellStyle name="Normal 4 25 41" xfId="7496"/>
    <cellStyle name="Normal 4 25 42" xfId="7497"/>
    <cellStyle name="Normal 4 25 43" xfId="7498"/>
    <cellStyle name="Normal 4 25 44" xfId="7499"/>
    <cellStyle name="Normal 4 25 45" xfId="7500"/>
    <cellStyle name="Normal 4 25 46" xfId="7501"/>
    <cellStyle name="Normal 4 25 47" xfId="7502"/>
    <cellStyle name="Normal 4 25 48" xfId="7503"/>
    <cellStyle name="Normal 4 25 49" xfId="7504"/>
    <cellStyle name="Normal 4 25 5" xfId="7505"/>
    <cellStyle name="Normal 4 25 50" xfId="7506"/>
    <cellStyle name="Normal 4 25 51" xfId="7507"/>
    <cellStyle name="Normal 4 25 52" xfId="7508"/>
    <cellStyle name="Normal 4 25 53" xfId="7509"/>
    <cellStyle name="Normal 4 25 54" xfId="7510"/>
    <cellStyle name="Normal 4 25 55" xfId="7511"/>
    <cellStyle name="Normal 4 25 56" xfId="7512"/>
    <cellStyle name="Normal 4 25 57" xfId="7513"/>
    <cellStyle name="Normal 4 25 58" xfId="7514"/>
    <cellStyle name="Normal 4 25 6" xfId="7515"/>
    <cellStyle name="Normal 4 25 7" xfId="7516"/>
    <cellStyle name="Normal 4 25 8" xfId="7517"/>
    <cellStyle name="Normal 4 25 9" xfId="7518"/>
    <cellStyle name="Normal 4 26" xfId="7519"/>
    <cellStyle name="Normal 4 26 10" xfId="7520"/>
    <cellStyle name="Normal 4 26 11" xfId="7521"/>
    <cellStyle name="Normal 4 26 12" xfId="7522"/>
    <cellStyle name="Normal 4 26 13" xfId="7523"/>
    <cellStyle name="Normal 4 26 14" xfId="7524"/>
    <cellStyle name="Normal 4 26 15" xfId="7525"/>
    <cellStyle name="Normal 4 26 16" xfId="7526"/>
    <cellStyle name="Normal 4 26 17" xfId="7527"/>
    <cellStyle name="Normal 4 26 18" xfId="7528"/>
    <cellStyle name="Normal 4 26 19" xfId="7529"/>
    <cellStyle name="Normal 4 26 2" xfId="7530"/>
    <cellStyle name="Normal 4 26 20" xfId="7531"/>
    <cellStyle name="Normal 4 26 21" xfId="7532"/>
    <cellStyle name="Normal 4 26 22" xfId="7533"/>
    <cellStyle name="Normal 4 26 23" xfId="7534"/>
    <cellStyle name="Normal 4 26 24" xfId="7535"/>
    <cellStyle name="Normal 4 26 25" xfId="7536"/>
    <cellStyle name="Normal 4 26 26" xfId="7537"/>
    <cellStyle name="Normal 4 26 27" xfId="7538"/>
    <cellStyle name="Normal 4 26 28" xfId="7539"/>
    <cellStyle name="Normal 4 26 29" xfId="7540"/>
    <cellStyle name="Normal 4 26 3" xfId="7541"/>
    <cellStyle name="Normal 4 26 30" xfId="7542"/>
    <cellStyle name="Normal 4 26 31" xfId="7543"/>
    <cellStyle name="Normal 4 26 32" xfId="7544"/>
    <cellStyle name="Normal 4 26 33" xfId="7545"/>
    <cellStyle name="Normal 4 26 34" xfId="7546"/>
    <cellStyle name="Normal 4 26 35" xfId="7547"/>
    <cellStyle name="Normal 4 26 36" xfId="7548"/>
    <cellStyle name="Normal 4 26 37" xfId="7549"/>
    <cellStyle name="Normal 4 26 38" xfId="7550"/>
    <cellStyle name="Normal 4 26 39" xfId="7551"/>
    <cellStyle name="Normal 4 26 4" xfId="7552"/>
    <cellStyle name="Normal 4 26 40" xfId="7553"/>
    <cellStyle name="Normal 4 26 41" xfId="7554"/>
    <cellStyle name="Normal 4 26 42" xfId="7555"/>
    <cellStyle name="Normal 4 26 43" xfId="7556"/>
    <cellStyle name="Normal 4 26 44" xfId="7557"/>
    <cellStyle name="Normal 4 26 45" xfId="7558"/>
    <cellStyle name="Normal 4 26 46" xfId="7559"/>
    <cellStyle name="Normal 4 26 47" xfId="7560"/>
    <cellStyle name="Normal 4 26 48" xfId="7561"/>
    <cellStyle name="Normal 4 26 49" xfId="7562"/>
    <cellStyle name="Normal 4 26 5" xfId="7563"/>
    <cellStyle name="Normal 4 26 50" xfId="7564"/>
    <cellStyle name="Normal 4 26 51" xfId="7565"/>
    <cellStyle name="Normal 4 26 52" xfId="7566"/>
    <cellStyle name="Normal 4 26 53" xfId="7567"/>
    <cellStyle name="Normal 4 26 54" xfId="7568"/>
    <cellStyle name="Normal 4 26 55" xfId="7569"/>
    <cellStyle name="Normal 4 26 56" xfId="7570"/>
    <cellStyle name="Normal 4 26 57" xfId="7571"/>
    <cellStyle name="Normal 4 26 58" xfId="7572"/>
    <cellStyle name="Normal 4 26 6" xfId="7573"/>
    <cellStyle name="Normal 4 26 7" xfId="7574"/>
    <cellStyle name="Normal 4 26 8" xfId="7575"/>
    <cellStyle name="Normal 4 26 9" xfId="7576"/>
    <cellStyle name="Normal 4 27" xfId="7577"/>
    <cellStyle name="Normal 4 28" xfId="7578"/>
    <cellStyle name="Normal 4 29" xfId="7579"/>
    <cellStyle name="Normal 4 3" xfId="7580"/>
    <cellStyle name="Normal 4 3 10" xfId="7581"/>
    <cellStyle name="Normal 4 3 11" xfId="7582"/>
    <cellStyle name="Normal 4 3 12" xfId="7583"/>
    <cellStyle name="Normal 4 3 13" xfId="7584"/>
    <cellStyle name="Normal 4 3 14" xfId="7585"/>
    <cellStyle name="Normal 4 3 15" xfId="7586"/>
    <cellStyle name="Normal 4 3 16" xfId="7587"/>
    <cellStyle name="Normal 4 3 17" xfId="7588"/>
    <cellStyle name="Normal 4 3 18" xfId="7589"/>
    <cellStyle name="Normal 4 3 19" xfId="7590"/>
    <cellStyle name="Normal 4 3 2" xfId="7591"/>
    <cellStyle name="Normal 4 3 20" xfId="7592"/>
    <cellStyle name="Normal 4 3 21" xfId="7593"/>
    <cellStyle name="Normal 4 3 22" xfId="7594"/>
    <cellStyle name="Normal 4 3 23" xfId="7595"/>
    <cellStyle name="Normal 4 3 24" xfId="7596"/>
    <cellStyle name="Normal 4 3 25" xfId="7597"/>
    <cellStyle name="Normal 4 3 26" xfId="7598"/>
    <cellStyle name="Normal 4 3 27" xfId="7599"/>
    <cellStyle name="Normal 4 3 28" xfId="7600"/>
    <cellStyle name="Normal 4 3 29" xfId="7601"/>
    <cellStyle name="Normal 4 3 3" xfId="7602"/>
    <cellStyle name="Normal 4 3 30" xfId="7603"/>
    <cellStyle name="Normal 4 3 31" xfId="7604"/>
    <cellStyle name="Normal 4 3 32" xfId="7605"/>
    <cellStyle name="Normal 4 3 33" xfId="7606"/>
    <cellStyle name="Normal 4 3 34" xfId="7607"/>
    <cellStyle name="Normal 4 3 35" xfId="7608"/>
    <cellStyle name="Normal 4 3 36" xfId="7609"/>
    <cellStyle name="Normal 4 3 37" xfId="7610"/>
    <cellStyle name="Normal 4 3 38" xfId="7611"/>
    <cellStyle name="Normal 4 3 39" xfId="7612"/>
    <cellStyle name="Normal 4 3 4" xfId="7613"/>
    <cellStyle name="Normal 4 3 40" xfId="7614"/>
    <cellStyle name="Normal 4 3 41" xfId="7615"/>
    <cellStyle name="Normal 4 3 42" xfId="7616"/>
    <cellStyle name="Normal 4 3 43" xfId="7617"/>
    <cellStyle name="Normal 4 3 44" xfId="7618"/>
    <cellStyle name="Normal 4 3 45" xfId="7619"/>
    <cellStyle name="Normal 4 3 46" xfId="7620"/>
    <cellStyle name="Normal 4 3 47" xfId="7621"/>
    <cellStyle name="Normal 4 3 48" xfId="7622"/>
    <cellStyle name="Normal 4 3 49" xfId="7623"/>
    <cellStyle name="Normal 4 3 5" xfId="7624"/>
    <cellStyle name="Normal 4 3 50" xfId="7625"/>
    <cellStyle name="Normal 4 3 51" xfId="7626"/>
    <cellStyle name="Normal 4 3 52" xfId="7627"/>
    <cellStyle name="Normal 4 3 53" xfId="7628"/>
    <cellStyle name="Normal 4 3 54" xfId="7629"/>
    <cellStyle name="Normal 4 3 55" xfId="7630"/>
    <cellStyle name="Normal 4 3 56" xfId="7631"/>
    <cellStyle name="Normal 4 3 57" xfId="7632"/>
    <cellStyle name="Normal 4 3 58" xfId="7633"/>
    <cellStyle name="Normal 4 3 6" xfId="7634"/>
    <cellStyle name="Normal 4 3 7" xfId="7635"/>
    <cellStyle name="Normal 4 3 8" xfId="7636"/>
    <cellStyle name="Normal 4 3 9" xfId="7637"/>
    <cellStyle name="Normal 4 30" xfId="7638"/>
    <cellStyle name="Normal 4 31" xfId="7639"/>
    <cellStyle name="Normal 4 32" xfId="7640"/>
    <cellStyle name="Normal 4 33" xfId="7641"/>
    <cellStyle name="Normal 4 34" xfId="7642"/>
    <cellStyle name="Normal 4 35" xfId="7643"/>
    <cellStyle name="Normal 4 36" xfId="7644"/>
    <cellStyle name="Normal 4 37" xfId="7645"/>
    <cellStyle name="Normal 4 38" xfId="7646"/>
    <cellStyle name="Normal 4 39" xfId="7647"/>
    <cellStyle name="Normal 4 4" xfId="7648"/>
    <cellStyle name="Normal 4 4 10" xfId="7649"/>
    <cellStyle name="Normal 4 4 11" xfId="7650"/>
    <cellStyle name="Normal 4 4 12" xfId="7651"/>
    <cellStyle name="Normal 4 4 13" xfId="7652"/>
    <cellStyle name="Normal 4 4 14" xfId="7653"/>
    <cellStyle name="Normal 4 4 15" xfId="7654"/>
    <cellStyle name="Normal 4 4 16" xfId="7655"/>
    <cellStyle name="Normal 4 4 17" xfId="7656"/>
    <cellStyle name="Normal 4 4 18" xfId="7657"/>
    <cellStyle name="Normal 4 4 19" xfId="7658"/>
    <cellStyle name="Normal 4 4 2" xfId="7659"/>
    <cellStyle name="Normal 4 4 20" xfId="7660"/>
    <cellStyle name="Normal 4 4 21" xfId="7661"/>
    <cellStyle name="Normal 4 4 22" xfId="7662"/>
    <cellStyle name="Normal 4 4 23" xfId="7663"/>
    <cellStyle name="Normal 4 4 24" xfId="7664"/>
    <cellStyle name="Normal 4 4 25" xfId="7665"/>
    <cellStyle name="Normal 4 4 26" xfId="7666"/>
    <cellStyle name="Normal 4 4 27" xfId="7667"/>
    <cellStyle name="Normal 4 4 28" xfId="7668"/>
    <cellStyle name="Normal 4 4 29" xfId="7669"/>
    <cellStyle name="Normal 4 4 3" xfId="7670"/>
    <cellStyle name="Normal 4 4 30" xfId="7671"/>
    <cellStyle name="Normal 4 4 31" xfId="7672"/>
    <cellStyle name="Normal 4 4 32" xfId="7673"/>
    <cellStyle name="Normal 4 4 33" xfId="7674"/>
    <cellStyle name="Normal 4 4 34" xfId="7675"/>
    <cellStyle name="Normal 4 4 35" xfId="7676"/>
    <cellStyle name="Normal 4 4 36" xfId="7677"/>
    <cellStyle name="Normal 4 4 37" xfId="7678"/>
    <cellStyle name="Normal 4 4 38" xfId="7679"/>
    <cellStyle name="Normal 4 4 39" xfId="7680"/>
    <cellStyle name="Normal 4 4 4" xfId="7681"/>
    <cellStyle name="Normal 4 4 40" xfId="7682"/>
    <cellStyle name="Normal 4 4 41" xfId="7683"/>
    <cellStyle name="Normal 4 4 42" xfId="7684"/>
    <cellStyle name="Normal 4 4 43" xfId="7685"/>
    <cellStyle name="Normal 4 4 44" xfId="7686"/>
    <cellStyle name="Normal 4 4 45" xfId="7687"/>
    <cellStyle name="Normal 4 4 46" xfId="7688"/>
    <cellStyle name="Normal 4 4 47" xfId="7689"/>
    <cellStyle name="Normal 4 4 48" xfId="7690"/>
    <cellStyle name="Normal 4 4 49" xfId="7691"/>
    <cellStyle name="Normal 4 4 5" xfId="7692"/>
    <cellStyle name="Normal 4 4 50" xfId="7693"/>
    <cellStyle name="Normal 4 4 51" xfId="7694"/>
    <cellStyle name="Normal 4 4 52" xfId="7695"/>
    <cellStyle name="Normal 4 4 53" xfId="7696"/>
    <cellStyle name="Normal 4 4 54" xfId="7697"/>
    <cellStyle name="Normal 4 4 55" xfId="7698"/>
    <cellStyle name="Normal 4 4 56" xfId="7699"/>
    <cellStyle name="Normal 4 4 57" xfId="7700"/>
    <cellStyle name="Normal 4 4 58" xfId="7701"/>
    <cellStyle name="Normal 4 4 6" xfId="7702"/>
    <cellStyle name="Normal 4 4 7" xfId="7703"/>
    <cellStyle name="Normal 4 4 8" xfId="7704"/>
    <cellStyle name="Normal 4 4 9" xfId="7705"/>
    <cellStyle name="Normal 4 40" xfId="7706"/>
    <cellStyle name="Normal 4 41" xfId="7707"/>
    <cellStyle name="Normal 4 42" xfId="7708"/>
    <cellStyle name="Normal 4 43" xfId="7709"/>
    <cellStyle name="Normal 4 44" xfId="7710"/>
    <cellStyle name="Normal 4 45" xfId="7711"/>
    <cellStyle name="Normal 4 46" xfId="7712"/>
    <cellStyle name="Normal 4 47" xfId="7713"/>
    <cellStyle name="Normal 4 48" xfId="7714"/>
    <cellStyle name="Normal 4 49" xfId="7715"/>
    <cellStyle name="Normal 4 5" xfId="7716"/>
    <cellStyle name="Normal 4 5 10" xfId="7717"/>
    <cellStyle name="Normal 4 5 11" xfId="7718"/>
    <cellStyle name="Normal 4 5 12" xfId="7719"/>
    <cellStyle name="Normal 4 5 13" xfId="7720"/>
    <cellStyle name="Normal 4 5 14" xfId="7721"/>
    <cellStyle name="Normal 4 5 15" xfId="7722"/>
    <cellStyle name="Normal 4 5 16" xfId="7723"/>
    <cellStyle name="Normal 4 5 17" xfId="7724"/>
    <cellStyle name="Normal 4 5 18" xfId="7725"/>
    <cellStyle name="Normal 4 5 19" xfId="7726"/>
    <cellStyle name="Normal 4 5 2" xfId="7727"/>
    <cellStyle name="Normal 4 5 20" xfId="7728"/>
    <cellStyle name="Normal 4 5 21" xfId="7729"/>
    <cellStyle name="Normal 4 5 22" xfId="7730"/>
    <cellStyle name="Normal 4 5 23" xfId="7731"/>
    <cellStyle name="Normal 4 5 24" xfId="7732"/>
    <cellStyle name="Normal 4 5 25" xfId="7733"/>
    <cellStyle name="Normal 4 5 26" xfId="7734"/>
    <cellStyle name="Normal 4 5 27" xfId="7735"/>
    <cellStyle name="Normal 4 5 28" xfId="7736"/>
    <cellStyle name="Normal 4 5 29" xfId="7737"/>
    <cellStyle name="Normal 4 5 3" xfId="7738"/>
    <cellStyle name="Normal 4 5 30" xfId="7739"/>
    <cellStyle name="Normal 4 5 31" xfId="7740"/>
    <cellStyle name="Normal 4 5 32" xfId="7741"/>
    <cellStyle name="Normal 4 5 33" xfId="7742"/>
    <cellStyle name="Normal 4 5 34" xfId="7743"/>
    <cellStyle name="Normal 4 5 35" xfId="7744"/>
    <cellStyle name="Normal 4 5 36" xfId="7745"/>
    <cellStyle name="Normal 4 5 37" xfId="7746"/>
    <cellStyle name="Normal 4 5 38" xfId="7747"/>
    <cellStyle name="Normal 4 5 39" xfId="7748"/>
    <cellStyle name="Normal 4 5 4" xfId="7749"/>
    <cellStyle name="Normal 4 5 40" xfId="7750"/>
    <cellStyle name="Normal 4 5 41" xfId="7751"/>
    <cellStyle name="Normal 4 5 42" xfId="7752"/>
    <cellStyle name="Normal 4 5 43" xfId="7753"/>
    <cellStyle name="Normal 4 5 44" xfId="7754"/>
    <cellStyle name="Normal 4 5 45" xfId="7755"/>
    <cellStyle name="Normal 4 5 46" xfId="7756"/>
    <cellStyle name="Normal 4 5 47" xfId="7757"/>
    <cellStyle name="Normal 4 5 48" xfId="7758"/>
    <cellStyle name="Normal 4 5 49" xfId="7759"/>
    <cellStyle name="Normal 4 5 5" xfId="7760"/>
    <cellStyle name="Normal 4 5 50" xfId="7761"/>
    <cellStyle name="Normal 4 5 51" xfId="7762"/>
    <cellStyle name="Normal 4 5 52" xfId="7763"/>
    <cellStyle name="Normal 4 5 53" xfId="7764"/>
    <cellStyle name="Normal 4 5 54" xfId="7765"/>
    <cellStyle name="Normal 4 5 55" xfId="7766"/>
    <cellStyle name="Normal 4 5 56" xfId="7767"/>
    <cellStyle name="Normal 4 5 57" xfId="7768"/>
    <cellStyle name="Normal 4 5 58" xfId="7769"/>
    <cellStyle name="Normal 4 5 6" xfId="7770"/>
    <cellStyle name="Normal 4 5 7" xfId="7771"/>
    <cellStyle name="Normal 4 5 8" xfId="7772"/>
    <cellStyle name="Normal 4 5 9" xfId="7773"/>
    <cellStyle name="Normal 4 50" xfId="7774"/>
    <cellStyle name="Normal 4 51" xfId="7775"/>
    <cellStyle name="Normal 4 52" xfId="7776"/>
    <cellStyle name="Normal 4 53" xfId="7777"/>
    <cellStyle name="Normal 4 54" xfId="7778"/>
    <cellStyle name="Normal 4 55" xfId="7779"/>
    <cellStyle name="Normal 4 56" xfId="7780"/>
    <cellStyle name="Normal 4 57" xfId="7781"/>
    <cellStyle name="Normal 4 58" xfId="7782"/>
    <cellStyle name="Normal 4 59" xfId="7783"/>
    <cellStyle name="Normal 4 6" xfId="7784"/>
    <cellStyle name="Normal 4 6 10" xfId="7785"/>
    <cellStyle name="Normal 4 6 11" xfId="7786"/>
    <cellStyle name="Normal 4 6 12" xfId="7787"/>
    <cellStyle name="Normal 4 6 13" xfId="7788"/>
    <cellStyle name="Normal 4 6 14" xfId="7789"/>
    <cellStyle name="Normal 4 6 15" xfId="7790"/>
    <cellStyle name="Normal 4 6 16" xfId="7791"/>
    <cellStyle name="Normal 4 6 17" xfId="7792"/>
    <cellStyle name="Normal 4 6 18" xfId="7793"/>
    <cellStyle name="Normal 4 6 19" xfId="7794"/>
    <cellStyle name="Normal 4 6 2" xfId="7795"/>
    <cellStyle name="Normal 4 6 20" xfId="7796"/>
    <cellStyle name="Normal 4 6 21" xfId="7797"/>
    <cellStyle name="Normal 4 6 22" xfId="7798"/>
    <cellStyle name="Normal 4 6 23" xfId="7799"/>
    <cellStyle name="Normal 4 6 24" xfId="7800"/>
    <cellStyle name="Normal 4 6 25" xfId="7801"/>
    <cellStyle name="Normal 4 6 26" xfId="7802"/>
    <cellStyle name="Normal 4 6 27" xfId="7803"/>
    <cellStyle name="Normal 4 6 28" xfId="7804"/>
    <cellStyle name="Normal 4 6 29" xfId="7805"/>
    <cellStyle name="Normal 4 6 3" xfId="7806"/>
    <cellStyle name="Normal 4 6 30" xfId="7807"/>
    <cellStyle name="Normal 4 6 31" xfId="7808"/>
    <cellStyle name="Normal 4 6 32" xfId="7809"/>
    <cellStyle name="Normal 4 6 33" xfId="7810"/>
    <cellStyle name="Normal 4 6 34" xfId="7811"/>
    <cellStyle name="Normal 4 6 35" xfId="7812"/>
    <cellStyle name="Normal 4 6 36" xfId="7813"/>
    <cellStyle name="Normal 4 6 37" xfId="7814"/>
    <cellStyle name="Normal 4 6 38" xfId="7815"/>
    <cellStyle name="Normal 4 6 39" xfId="7816"/>
    <cellStyle name="Normal 4 6 4" xfId="7817"/>
    <cellStyle name="Normal 4 6 40" xfId="7818"/>
    <cellStyle name="Normal 4 6 41" xfId="7819"/>
    <cellStyle name="Normal 4 6 42" xfId="7820"/>
    <cellStyle name="Normal 4 6 43" xfId="7821"/>
    <cellStyle name="Normal 4 6 44" xfId="7822"/>
    <cellStyle name="Normal 4 6 45" xfId="7823"/>
    <cellStyle name="Normal 4 6 46" xfId="7824"/>
    <cellStyle name="Normal 4 6 47" xfId="7825"/>
    <cellStyle name="Normal 4 6 48" xfId="7826"/>
    <cellStyle name="Normal 4 6 49" xfId="7827"/>
    <cellStyle name="Normal 4 6 5" xfId="7828"/>
    <cellStyle name="Normal 4 6 50" xfId="7829"/>
    <cellStyle name="Normal 4 6 51" xfId="7830"/>
    <cellStyle name="Normal 4 6 52" xfId="7831"/>
    <cellStyle name="Normal 4 6 53" xfId="7832"/>
    <cellStyle name="Normal 4 6 54" xfId="7833"/>
    <cellStyle name="Normal 4 6 55" xfId="7834"/>
    <cellStyle name="Normal 4 6 56" xfId="7835"/>
    <cellStyle name="Normal 4 6 57" xfId="7836"/>
    <cellStyle name="Normal 4 6 58" xfId="7837"/>
    <cellStyle name="Normal 4 6 6" xfId="7838"/>
    <cellStyle name="Normal 4 6 7" xfId="7839"/>
    <cellStyle name="Normal 4 6 8" xfId="7840"/>
    <cellStyle name="Normal 4 6 9" xfId="7841"/>
    <cellStyle name="Normal 4 60" xfId="7842"/>
    <cellStyle name="Normal 4 61" xfId="7843"/>
    <cellStyle name="Normal 4 62" xfId="7844"/>
    <cellStyle name="Normal 4 63" xfId="7845"/>
    <cellStyle name="Normal 4 64" xfId="7846"/>
    <cellStyle name="Normal 4 65" xfId="7847"/>
    <cellStyle name="Normal 4 66" xfId="7848"/>
    <cellStyle name="Normal 4 67" xfId="7849"/>
    <cellStyle name="Normal 4 68" xfId="7850"/>
    <cellStyle name="Normal 4 69" xfId="7851"/>
    <cellStyle name="Normal 4 7" xfId="7852"/>
    <cellStyle name="Normal 4 7 10" xfId="7853"/>
    <cellStyle name="Normal 4 7 11" xfId="7854"/>
    <cellStyle name="Normal 4 7 12" xfId="7855"/>
    <cellStyle name="Normal 4 7 13" xfId="7856"/>
    <cellStyle name="Normal 4 7 14" xfId="7857"/>
    <cellStyle name="Normal 4 7 15" xfId="7858"/>
    <cellStyle name="Normal 4 7 16" xfId="7859"/>
    <cellStyle name="Normal 4 7 17" xfId="7860"/>
    <cellStyle name="Normal 4 7 18" xfId="7861"/>
    <cellStyle name="Normal 4 7 19" xfId="7862"/>
    <cellStyle name="Normal 4 7 2" xfId="7863"/>
    <cellStyle name="Normal 4 7 20" xfId="7864"/>
    <cellStyle name="Normal 4 7 21" xfId="7865"/>
    <cellStyle name="Normal 4 7 22" xfId="7866"/>
    <cellStyle name="Normal 4 7 23" xfId="7867"/>
    <cellStyle name="Normal 4 7 24" xfId="7868"/>
    <cellStyle name="Normal 4 7 25" xfId="7869"/>
    <cellStyle name="Normal 4 7 26" xfId="7870"/>
    <cellStyle name="Normal 4 7 27" xfId="7871"/>
    <cellStyle name="Normal 4 7 28" xfId="7872"/>
    <cellStyle name="Normal 4 7 29" xfId="7873"/>
    <cellStyle name="Normal 4 7 3" xfId="7874"/>
    <cellStyle name="Normal 4 7 30" xfId="7875"/>
    <cellStyle name="Normal 4 7 31" xfId="7876"/>
    <cellStyle name="Normal 4 7 32" xfId="7877"/>
    <cellStyle name="Normal 4 7 33" xfId="7878"/>
    <cellStyle name="Normal 4 7 34" xfId="7879"/>
    <cellStyle name="Normal 4 7 35" xfId="7880"/>
    <cellStyle name="Normal 4 7 36" xfId="7881"/>
    <cellStyle name="Normal 4 7 37" xfId="7882"/>
    <cellStyle name="Normal 4 7 38" xfId="7883"/>
    <cellStyle name="Normal 4 7 39" xfId="7884"/>
    <cellStyle name="Normal 4 7 4" xfId="7885"/>
    <cellStyle name="Normal 4 7 40" xfId="7886"/>
    <cellStyle name="Normal 4 7 41" xfId="7887"/>
    <cellStyle name="Normal 4 7 42" xfId="7888"/>
    <cellStyle name="Normal 4 7 43" xfId="7889"/>
    <cellStyle name="Normal 4 7 44" xfId="7890"/>
    <cellStyle name="Normal 4 7 45" xfId="7891"/>
    <cellStyle name="Normal 4 7 46" xfId="7892"/>
    <cellStyle name="Normal 4 7 47" xfId="7893"/>
    <cellStyle name="Normal 4 7 48" xfId="7894"/>
    <cellStyle name="Normal 4 7 49" xfId="7895"/>
    <cellStyle name="Normal 4 7 5" xfId="7896"/>
    <cellStyle name="Normal 4 7 50" xfId="7897"/>
    <cellStyle name="Normal 4 7 51" xfId="7898"/>
    <cellStyle name="Normal 4 7 52" xfId="7899"/>
    <cellStyle name="Normal 4 7 53" xfId="7900"/>
    <cellStyle name="Normal 4 7 54" xfId="7901"/>
    <cellStyle name="Normal 4 7 55" xfId="7902"/>
    <cellStyle name="Normal 4 7 56" xfId="7903"/>
    <cellStyle name="Normal 4 7 57" xfId="7904"/>
    <cellStyle name="Normal 4 7 58" xfId="7905"/>
    <cellStyle name="Normal 4 7 6" xfId="7906"/>
    <cellStyle name="Normal 4 7 7" xfId="7907"/>
    <cellStyle name="Normal 4 7 8" xfId="7908"/>
    <cellStyle name="Normal 4 7 9" xfId="7909"/>
    <cellStyle name="Normal 4 70" xfId="7910"/>
    <cellStyle name="Normal 4 71" xfId="7911"/>
    <cellStyle name="Normal 4 72" xfId="7912"/>
    <cellStyle name="Normal 4 73" xfId="7913"/>
    <cellStyle name="Normal 4 74" xfId="7914"/>
    <cellStyle name="Normal 4 75" xfId="7915"/>
    <cellStyle name="Normal 4 76" xfId="7916"/>
    <cellStyle name="Normal 4 77" xfId="7917"/>
    <cellStyle name="Normal 4 78" xfId="7918"/>
    <cellStyle name="Normal 4 79" xfId="7919"/>
    <cellStyle name="Normal 4 8" xfId="7920"/>
    <cellStyle name="Normal 4 8 10" xfId="7921"/>
    <cellStyle name="Normal 4 8 11" xfId="7922"/>
    <cellStyle name="Normal 4 8 12" xfId="7923"/>
    <cellStyle name="Normal 4 8 13" xfId="7924"/>
    <cellStyle name="Normal 4 8 14" xfId="7925"/>
    <cellStyle name="Normal 4 8 15" xfId="7926"/>
    <cellStyle name="Normal 4 8 16" xfId="7927"/>
    <cellStyle name="Normal 4 8 17" xfId="7928"/>
    <cellStyle name="Normal 4 8 18" xfId="7929"/>
    <cellStyle name="Normal 4 8 19" xfId="7930"/>
    <cellStyle name="Normal 4 8 2" xfId="7931"/>
    <cellStyle name="Normal 4 8 20" xfId="7932"/>
    <cellStyle name="Normal 4 8 21" xfId="7933"/>
    <cellStyle name="Normal 4 8 22" xfId="7934"/>
    <cellStyle name="Normal 4 8 23" xfId="7935"/>
    <cellStyle name="Normal 4 8 24" xfId="7936"/>
    <cellStyle name="Normal 4 8 25" xfId="7937"/>
    <cellStyle name="Normal 4 8 26" xfId="7938"/>
    <cellStyle name="Normal 4 8 27" xfId="7939"/>
    <cellStyle name="Normal 4 8 28" xfId="7940"/>
    <cellStyle name="Normal 4 8 29" xfId="7941"/>
    <cellStyle name="Normal 4 8 3" xfId="7942"/>
    <cellStyle name="Normal 4 8 30" xfId="7943"/>
    <cellStyle name="Normal 4 8 31" xfId="7944"/>
    <cellStyle name="Normal 4 8 32" xfId="7945"/>
    <cellStyle name="Normal 4 8 33" xfId="7946"/>
    <cellStyle name="Normal 4 8 34" xfId="7947"/>
    <cellStyle name="Normal 4 8 35" xfId="7948"/>
    <cellStyle name="Normal 4 8 36" xfId="7949"/>
    <cellStyle name="Normal 4 8 37" xfId="7950"/>
    <cellStyle name="Normal 4 8 38" xfId="7951"/>
    <cellStyle name="Normal 4 8 39" xfId="7952"/>
    <cellStyle name="Normal 4 8 4" xfId="7953"/>
    <cellStyle name="Normal 4 8 40" xfId="7954"/>
    <cellStyle name="Normal 4 8 41" xfId="7955"/>
    <cellStyle name="Normal 4 8 42" xfId="7956"/>
    <cellStyle name="Normal 4 8 43" xfId="7957"/>
    <cellStyle name="Normal 4 8 44" xfId="7958"/>
    <cellStyle name="Normal 4 8 45" xfId="7959"/>
    <cellStyle name="Normal 4 8 46" xfId="7960"/>
    <cellStyle name="Normal 4 8 47" xfId="7961"/>
    <cellStyle name="Normal 4 8 48" xfId="7962"/>
    <cellStyle name="Normal 4 8 49" xfId="7963"/>
    <cellStyle name="Normal 4 8 5" xfId="7964"/>
    <cellStyle name="Normal 4 8 50" xfId="7965"/>
    <cellStyle name="Normal 4 8 51" xfId="7966"/>
    <cellStyle name="Normal 4 8 52" xfId="7967"/>
    <cellStyle name="Normal 4 8 53" xfId="7968"/>
    <cellStyle name="Normal 4 8 54" xfId="7969"/>
    <cellStyle name="Normal 4 8 55" xfId="7970"/>
    <cellStyle name="Normal 4 8 56" xfId="7971"/>
    <cellStyle name="Normal 4 8 57" xfId="7972"/>
    <cellStyle name="Normal 4 8 58" xfId="7973"/>
    <cellStyle name="Normal 4 8 6" xfId="7974"/>
    <cellStyle name="Normal 4 8 7" xfId="7975"/>
    <cellStyle name="Normal 4 8 8" xfId="7976"/>
    <cellStyle name="Normal 4 8 9" xfId="7977"/>
    <cellStyle name="Normal 4 80" xfId="7978"/>
    <cellStyle name="Normal 4 81" xfId="7979"/>
    <cellStyle name="Normal 4 82" xfId="7980"/>
    <cellStyle name="Normal 4 83" xfId="7981"/>
    <cellStyle name="Normal 4 9" xfId="7982"/>
    <cellStyle name="Normal 4 9 10" xfId="7983"/>
    <cellStyle name="Normal 4 9 11" xfId="7984"/>
    <cellStyle name="Normal 4 9 12" xfId="7985"/>
    <cellStyle name="Normal 4 9 13" xfId="7986"/>
    <cellStyle name="Normal 4 9 14" xfId="7987"/>
    <cellStyle name="Normal 4 9 15" xfId="7988"/>
    <cellStyle name="Normal 4 9 16" xfId="7989"/>
    <cellStyle name="Normal 4 9 17" xfId="7990"/>
    <cellStyle name="Normal 4 9 18" xfId="7991"/>
    <cellStyle name="Normal 4 9 19" xfId="7992"/>
    <cellStyle name="Normal 4 9 2" xfId="7993"/>
    <cellStyle name="Normal 4 9 20" xfId="7994"/>
    <cellStyle name="Normal 4 9 21" xfId="7995"/>
    <cellStyle name="Normal 4 9 22" xfId="7996"/>
    <cellStyle name="Normal 4 9 23" xfId="7997"/>
    <cellStyle name="Normal 4 9 24" xfId="7998"/>
    <cellStyle name="Normal 4 9 25" xfId="7999"/>
    <cellStyle name="Normal 4 9 26" xfId="8000"/>
    <cellStyle name="Normal 4 9 27" xfId="8001"/>
    <cellStyle name="Normal 4 9 28" xfId="8002"/>
    <cellStyle name="Normal 4 9 29" xfId="8003"/>
    <cellStyle name="Normal 4 9 3" xfId="8004"/>
    <cellStyle name="Normal 4 9 30" xfId="8005"/>
    <cellStyle name="Normal 4 9 31" xfId="8006"/>
    <cellStyle name="Normal 4 9 32" xfId="8007"/>
    <cellStyle name="Normal 4 9 33" xfId="8008"/>
    <cellStyle name="Normal 4 9 34" xfId="8009"/>
    <cellStyle name="Normal 4 9 35" xfId="8010"/>
    <cellStyle name="Normal 4 9 36" xfId="8011"/>
    <cellStyle name="Normal 4 9 37" xfId="8012"/>
    <cellStyle name="Normal 4 9 38" xfId="8013"/>
    <cellStyle name="Normal 4 9 39" xfId="8014"/>
    <cellStyle name="Normal 4 9 4" xfId="8015"/>
    <cellStyle name="Normal 4 9 40" xfId="8016"/>
    <cellStyle name="Normal 4 9 41" xfId="8017"/>
    <cellStyle name="Normal 4 9 42" xfId="8018"/>
    <cellStyle name="Normal 4 9 43" xfId="8019"/>
    <cellStyle name="Normal 4 9 44" xfId="8020"/>
    <cellStyle name="Normal 4 9 45" xfId="8021"/>
    <cellStyle name="Normal 4 9 46" xfId="8022"/>
    <cellStyle name="Normal 4 9 47" xfId="8023"/>
    <cellStyle name="Normal 4 9 48" xfId="8024"/>
    <cellStyle name="Normal 4 9 49" xfId="8025"/>
    <cellStyle name="Normal 4 9 5" xfId="8026"/>
    <cellStyle name="Normal 4 9 50" xfId="8027"/>
    <cellStyle name="Normal 4 9 51" xfId="8028"/>
    <cellStyle name="Normal 4 9 52" xfId="8029"/>
    <cellStyle name="Normal 4 9 53" xfId="8030"/>
    <cellStyle name="Normal 4 9 54" xfId="8031"/>
    <cellStyle name="Normal 4 9 55" xfId="8032"/>
    <cellStyle name="Normal 4 9 56" xfId="8033"/>
    <cellStyle name="Normal 4 9 57" xfId="8034"/>
    <cellStyle name="Normal 4 9 58" xfId="8035"/>
    <cellStyle name="Normal 4 9 6" xfId="8036"/>
    <cellStyle name="Normal 4 9 7" xfId="8037"/>
    <cellStyle name="Normal 4 9 8" xfId="8038"/>
    <cellStyle name="Normal 4 9 9" xfId="8039"/>
    <cellStyle name="Normal 5" xfId="29"/>
    <cellStyle name="Normal 5 10" xfId="8040"/>
    <cellStyle name="Normal 5 10 10" xfId="8041"/>
    <cellStyle name="Normal 5 10 11" xfId="8042"/>
    <cellStyle name="Normal 5 10 12" xfId="8043"/>
    <cellStyle name="Normal 5 10 13" xfId="8044"/>
    <cellStyle name="Normal 5 10 14" xfId="8045"/>
    <cellStyle name="Normal 5 10 15" xfId="8046"/>
    <cellStyle name="Normal 5 10 16" xfId="8047"/>
    <cellStyle name="Normal 5 10 17" xfId="8048"/>
    <cellStyle name="Normal 5 10 18" xfId="8049"/>
    <cellStyle name="Normal 5 10 19" xfId="8050"/>
    <cellStyle name="Normal 5 10 2" xfId="8051"/>
    <cellStyle name="Normal 5 10 20" xfId="8052"/>
    <cellStyle name="Normal 5 10 21" xfId="8053"/>
    <cellStyle name="Normal 5 10 22" xfId="8054"/>
    <cellStyle name="Normal 5 10 23" xfId="8055"/>
    <cellStyle name="Normal 5 10 24" xfId="8056"/>
    <cellStyle name="Normal 5 10 25" xfId="8057"/>
    <cellStyle name="Normal 5 10 26" xfId="8058"/>
    <cellStyle name="Normal 5 10 27" xfId="8059"/>
    <cellStyle name="Normal 5 10 28" xfId="8060"/>
    <cellStyle name="Normal 5 10 29" xfId="8061"/>
    <cellStyle name="Normal 5 10 3" xfId="8062"/>
    <cellStyle name="Normal 5 10 30" xfId="8063"/>
    <cellStyle name="Normal 5 10 31" xfId="8064"/>
    <cellStyle name="Normal 5 10 32" xfId="8065"/>
    <cellStyle name="Normal 5 10 33" xfId="8066"/>
    <cellStyle name="Normal 5 10 34" xfId="8067"/>
    <cellStyle name="Normal 5 10 35" xfId="8068"/>
    <cellStyle name="Normal 5 10 36" xfId="8069"/>
    <cellStyle name="Normal 5 10 37" xfId="8070"/>
    <cellStyle name="Normal 5 10 38" xfId="8071"/>
    <cellStyle name="Normal 5 10 39" xfId="8072"/>
    <cellStyle name="Normal 5 10 4" xfId="8073"/>
    <cellStyle name="Normal 5 10 40" xfId="8074"/>
    <cellStyle name="Normal 5 10 41" xfId="8075"/>
    <cellStyle name="Normal 5 10 42" xfId="8076"/>
    <cellStyle name="Normal 5 10 43" xfId="8077"/>
    <cellStyle name="Normal 5 10 44" xfId="8078"/>
    <cellStyle name="Normal 5 10 45" xfId="8079"/>
    <cellStyle name="Normal 5 10 46" xfId="8080"/>
    <cellStyle name="Normal 5 10 47" xfId="8081"/>
    <cellStyle name="Normal 5 10 48" xfId="8082"/>
    <cellStyle name="Normal 5 10 49" xfId="8083"/>
    <cellStyle name="Normal 5 10 5" xfId="8084"/>
    <cellStyle name="Normal 5 10 50" xfId="8085"/>
    <cellStyle name="Normal 5 10 51" xfId="8086"/>
    <cellStyle name="Normal 5 10 52" xfId="8087"/>
    <cellStyle name="Normal 5 10 53" xfId="8088"/>
    <cellStyle name="Normal 5 10 54" xfId="8089"/>
    <cellStyle name="Normal 5 10 55" xfId="8090"/>
    <cellStyle name="Normal 5 10 56" xfId="8091"/>
    <cellStyle name="Normal 5 10 57" xfId="8092"/>
    <cellStyle name="Normal 5 10 58" xfId="8093"/>
    <cellStyle name="Normal 5 10 6" xfId="8094"/>
    <cellStyle name="Normal 5 10 7" xfId="8095"/>
    <cellStyle name="Normal 5 10 8" xfId="8096"/>
    <cellStyle name="Normal 5 10 9" xfId="8097"/>
    <cellStyle name="Normal 5 11" xfId="8098"/>
    <cellStyle name="Normal 5 11 10" xfId="8099"/>
    <cellStyle name="Normal 5 11 11" xfId="8100"/>
    <cellStyle name="Normal 5 11 12" xfId="8101"/>
    <cellStyle name="Normal 5 11 13" xfId="8102"/>
    <cellStyle name="Normal 5 11 14" xfId="8103"/>
    <cellStyle name="Normal 5 11 15" xfId="8104"/>
    <cellStyle name="Normal 5 11 16" xfId="8105"/>
    <cellStyle name="Normal 5 11 17" xfId="8106"/>
    <cellStyle name="Normal 5 11 18" xfId="8107"/>
    <cellStyle name="Normal 5 11 19" xfId="8108"/>
    <cellStyle name="Normal 5 11 2" xfId="8109"/>
    <cellStyle name="Normal 5 11 20" xfId="8110"/>
    <cellStyle name="Normal 5 11 21" xfId="8111"/>
    <cellStyle name="Normal 5 11 22" xfId="8112"/>
    <cellStyle name="Normal 5 11 23" xfId="8113"/>
    <cellStyle name="Normal 5 11 24" xfId="8114"/>
    <cellStyle name="Normal 5 11 25" xfId="8115"/>
    <cellStyle name="Normal 5 11 26" xfId="8116"/>
    <cellStyle name="Normal 5 11 27" xfId="8117"/>
    <cellStyle name="Normal 5 11 28" xfId="8118"/>
    <cellStyle name="Normal 5 11 29" xfId="8119"/>
    <cellStyle name="Normal 5 11 3" xfId="8120"/>
    <cellStyle name="Normal 5 11 30" xfId="8121"/>
    <cellStyle name="Normal 5 11 31" xfId="8122"/>
    <cellStyle name="Normal 5 11 32" xfId="8123"/>
    <cellStyle name="Normal 5 11 33" xfId="8124"/>
    <cellStyle name="Normal 5 11 34" xfId="8125"/>
    <cellStyle name="Normal 5 11 35" xfId="8126"/>
    <cellStyle name="Normal 5 11 36" xfId="8127"/>
    <cellStyle name="Normal 5 11 37" xfId="8128"/>
    <cellStyle name="Normal 5 11 38" xfId="8129"/>
    <cellStyle name="Normal 5 11 39" xfId="8130"/>
    <cellStyle name="Normal 5 11 4" xfId="8131"/>
    <cellStyle name="Normal 5 11 40" xfId="8132"/>
    <cellStyle name="Normal 5 11 41" xfId="8133"/>
    <cellStyle name="Normal 5 11 42" xfId="8134"/>
    <cellStyle name="Normal 5 11 43" xfId="8135"/>
    <cellStyle name="Normal 5 11 44" xfId="8136"/>
    <cellStyle name="Normal 5 11 45" xfId="8137"/>
    <cellStyle name="Normal 5 11 46" xfId="8138"/>
    <cellStyle name="Normal 5 11 47" xfId="8139"/>
    <cellStyle name="Normal 5 11 48" xfId="8140"/>
    <cellStyle name="Normal 5 11 49" xfId="8141"/>
    <cellStyle name="Normal 5 11 5" xfId="8142"/>
    <cellStyle name="Normal 5 11 50" xfId="8143"/>
    <cellStyle name="Normal 5 11 51" xfId="8144"/>
    <cellStyle name="Normal 5 11 52" xfId="8145"/>
    <cellStyle name="Normal 5 11 53" xfId="8146"/>
    <cellStyle name="Normal 5 11 54" xfId="8147"/>
    <cellStyle name="Normal 5 11 55" xfId="8148"/>
    <cellStyle name="Normal 5 11 56" xfId="8149"/>
    <cellStyle name="Normal 5 11 57" xfId="8150"/>
    <cellStyle name="Normal 5 11 58" xfId="8151"/>
    <cellStyle name="Normal 5 11 6" xfId="8152"/>
    <cellStyle name="Normal 5 11 7" xfId="8153"/>
    <cellStyle name="Normal 5 11 8" xfId="8154"/>
    <cellStyle name="Normal 5 11 9" xfId="8155"/>
    <cellStyle name="Normal 5 12" xfId="8156"/>
    <cellStyle name="Normal 5 12 10" xfId="8157"/>
    <cellStyle name="Normal 5 12 11" xfId="8158"/>
    <cellStyle name="Normal 5 12 12" xfId="8159"/>
    <cellStyle name="Normal 5 12 13" xfId="8160"/>
    <cellStyle name="Normal 5 12 14" xfId="8161"/>
    <cellStyle name="Normal 5 12 15" xfId="8162"/>
    <cellStyle name="Normal 5 12 16" xfId="8163"/>
    <cellStyle name="Normal 5 12 17" xfId="8164"/>
    <cellStyle name="Normal 5 12 18" xfId="8165"/>
    <cellStyle name="Normal 5 12 19" xfId="8166"/>
    <cellStyle name="Normal 5 12 2" xfId="8167"/>
    <cellStyle name="Normal 5 12 20" xfId="8168"/>
    <cellStyle name="Normal 5 12 21" xfId="8169"/>
    <cellStyle name="Normal 5 12 22" xfId="8170"/>
    <cellStyle name="Normal 5 12 23" xfId="8171"/>
    <cellStyle name="Normal 5 12 24" xfId="8172"/>
    <cellStyle name="Normal 5 12 25" xfId="8173"/>
    <cellStyle name="Normal 5 12 26" xfId="8174"/>
    <cellStyle name="Normal 5 12 27" xfId="8175"/>
    <cellStyle name="Normal 5 12 28" xfId="8176"/>
    <cellStyle name="Normal 5 12 29" xfId="8177"/>
    <cellStyle name="Normal 5 12 3" xfId="8178"/>
    <cellStyle name="Normal 5 12 30" xfId="8179"/>
    <cellStyle name="Normal 5 12 31" xfId="8180"/>
    <cellStyle name="Normal 5 12 32" xfId="8181"/>
    <cellStyle name="Normal 5 12 33" xfId="8182"/>
    <cellStyle name="Normal 5 12 34" xfId="8183"/>
    <cellStyle name="Normal 5 12 35" xfId="8184"/>
    <cellStyle name="Normal 5 12 36" xfId="8185"/>
    <cellStyle name="Normal 5 12 37" xfId="8186"/>
    <cellStyle name="Normal 5 12 38" xfId="8187"/>
    <cellStyle name="Normal 5 12 39" xfId="8188"/>
    <cellStyle name="Normal 5 12 4" xfId="8189"/>
    <cellStyle name="Normal 5 12 40" xfId="8190"/>
    <cellStyle name="Normal 5 12 41" xfId="8191"/>
    <cellStyle name="Normal 5 12 42" xfId="8192"/>
    <cellStyle name="Normal 5 12 43" xfId="8193"/>
    <cellStyle name="Normal 5 12 44" xfId="8194"/>
    <cellStyle name="Normal 5 12 45" xfId="8195"/>
    <cellStyle name="Normal 5 12 46" xfId="8196"/>
    <cellStyle name="Normal 5 12 47" xfId="8197"/>
    <cellStyle name="Normal 5 12 48" xfId="8198"/>
    <cellStyle name="Normal 5 12 49" xfId="8199"/>
    <cellStyle name="Normal 5 12 5" xfId="8200"/>
    <cellStyle name="Normal 5 12 50" xfId="8201"/>
    <cellStyle name="Normal 5 12 51" xfId="8202"/>
    <cellStyle name="Normal 5 12 52" xfId="8203"/>
    <cellStyle name="Normal 5 12 53" xfId="8204"/>
    <cellStyle name="Normal 5 12 54" xfId="8205"/>
    <cellStyle name="Normal 5 12 55" xfId="8206"/>
    <cellStyle name="Normal 5 12 56" xfId="8207"/>
    <cellStyle name="Normal 5 12 57" xfId="8208"/>
    <cellStyle name="Normal 5 12 58" xfId="8209"/>
    <cellStyle name="Normal 5 12 6" xfId="8210"/>
    <cellStyle name="Normal 5 12 7" xfId="8211"/>
    <cellStyle name="Normal 5 12 8" xfId="8212"/>
    <cellStyle name="Normal 5 12 9" xfId="8213"/>
    <cellStyle name="Normal 5 13" xfId="8214"/>
    <cellStyle name="Normal 5 13 10" xfId="8215"/>
    <cellStyle name="Normal 5 13 11" xfId="8216"/>
    <cellStyle name="Normal 5 13 12" xfId="8217"/>
    <cellStyle name="Normal 5 13 13" xfId="8218"/>
    <cellStyle name="Normal 5 13 14" xfId="8219"/>
    <cellStyle name="Normal 5 13 15" xfId="8220"/>
    <cellStyle name="Normal 5 13 16" xfId="8221"/>
    <cellStyle name="Normal 5 13 17" xfId="8222"/>
    <cellStyle name="Normal 5 13 18" xfId="8223"/>
    <cellStyle name="Normal 5 13 19" xfId="8224"/>
    <cellStyle name="Normal 5 13 2" xfId="8225"/>
    <cellStyle name="Normal 5 13 20" xfId="8226"/>
    <cellStyle name="Normal 5 13 21" xfId="8227"/>
    <cellStyle name="Normal 5 13 22" xfId="8228"/>
    <cellStyle name="Normal 5 13 23" xfId="8229"/>
    <cellStyle name="Normal 5 13 24" xfId="8230"/>
    <cellStyle name="Normal 5 13 25" xfId="8231"/>
    <cellStyle name="Normal 5 13 26" xfId="8232"/>
    <cellStyle name="Normal 5 13 27" xfId="8233"/>
    <cellStyle name="Normal 5 13 28" xfId="8234"/>
    <cellStyle name="Normal 5 13 29" xfId="8235"/>
    <cellStyle name="Normal 5 13 3" xfId="8236"/>
    <cellStyle name="Normal 5 13 30" xfId="8237"/>
    <cellStyle name="Normal 5 13 31" xfId="8238"/>
    <cellStyle name="Normal 5 13 32" xfId="8239"/>
    <cellStyle name="Normal 5 13 33" xfId="8240"/>
    <cellStyle name="Normal 5 13 34" xfId="8241"/>
    <cellStyle name="Normal 5 13 35" xfId="8242"/>
    <cellStyle name="Normal 5 13 36" xfId="8243"/>
    <cellStyle name="Normal 5 13 37" xfId="8244"/>
    <cellStyle name="Normal 5 13 38" xfId="8245"/>
    <cellStyle name="Normal 5 13 39" xfId="8246"/>
    <cellStyle name="Normal 5 13 4" xfId="8247"/>
    <cellStyle name="Normal 5 13 40" xfId="8248"/>
    <cellStyle name="Normal 5 13 41" xfId="8249"/>
    <cellStyle name="Normal 5 13 42" xfId="8250"/>
    <cellStyle name="Normal 5 13 43" xfId="8251"/>
    <cellStyle name="Normal 5 13 44" xfId="8252"/>
    <cellStyle name="Normal 5 13 45" xfId="8253"/>
    <cellStyle name="Normal 5 13 46" xfId="8254"/>
    <cellStyle name="Normal 5 13 47" xfId="8255"/>
    <cellStyle name="Normal 5 13 48" xfId="8256"/>
    <cellStyle name="Normal 5 13 49" xfId="8257"/>
    <cellStyle name="Normal 5 13 5" xfId="8258"/>
    <cellStyle name="Normal 5 13 50" xfId="8259"/>
    <cellStyle name="Normal 5 13 51" xfId="8260"/>
    <cellStyle name="Normal 5 13 52" xfId="8261"/>
    <cellStyle name="Normal 5 13 53" xfId="8262"/>
    <cellStyle name="Normal 5 13 54" xfId="8263"/>
    <cellStyle name="Normal 5 13 55" xfId="8264"/>
    <cellStyle name="Normal 5 13 56" xfId="8265"/>
    <cellStyle name="Normal 5 13 57" xfId="8266"/>
    <cellStyle name="Normal 5 13 58" xfId="8267"/>
    <cellStyle name="Normal 5 13 6" xfId="8268"/>
    <cellStyle name="Normal 5 13 7" xfId="8269"/>
    <cellStyle name="Normal 5 13 8" xfId="8270"/>
    <cellStyle name="Normal 5 13 9" xfId="8271"/>
    <cellStyle name="Normal 5 14" xfId="8272"/>
    <cellStyle name="Normal 5 14 10" xfId="8273"/>
    <cellStyle name="Normal 5 14 11" xfId="8274"/>
    <cellStyle name="Normal 5 14 12" xfId="8275"/>
    <cellStyle name="Normal 5 14 13" xfId="8276"/>
    <cellStyle name="Normal 5 14 14" xfId="8277"/>
    <cellStyle name="Normal 5 14 15" xfId="8278"/>
    <cellStyle name="Normal 5 14 16" xfId="8279"/>
    <cellStyle name="Normal 5 14 17" xfId="8280"/>
    <cellStyle name="Normal 5 14 18" xfId="8281"/>
    <cellStyle name="Normal 5 14 19" xfId="8282"/>
    <cellStyle name="Normal 5 14 2" xfId="8283"/>
    <cellStyle name="Normal 5 14 20" xfId="8284"/>
    <cellStyle name="Normal 5 14 21" xfId="8285"/>
    <cellStyle name="Normal 5 14 22" xfId="8286"/>
    <cellStyle name="Normal 5 14 23" xfId="8287"/>
    <cellStyle name="Normal 5 14 24" xfId="8288"/>
    <cellStyle name="Normal 5 14 25" xfId="8289"/>
    <cellStyle name="Normal 5 14 26" xfId="8290"/>
    <cellStyle name="Normal 5 14 27" xfId="8291"/>
    <cellStyle name="Normal 5 14 28" xfId="8292"/>
    <cellStyle name="Normal 5 14 29" xfId="8293"/>
    <cellStyle name="Normal 5 14 3" xfId="8294"/>
    <cellStyle name="Normal 5 14 30" xfId="8295"/>
    <cellStyle name="Normal 5 14 31" xfId="8296"/>
    <cellStyle name="Normal 5 14 32" xfId="8297"/>
    <cellStyle name="Normal 5 14 33" xfId="8298"/>
    <cellStyle name="Normal 5 14 34" xfId="8299"/>
    <cellStyle name="Normal 5 14 35" xfId="8300"/>
    <cellStyle name="Normal 5 14 36" xfId="8301"/>
    <cellStyle name="Normal 5 14 37" xfId="8302"/>
    <cellStyle name="Normal 5 14 38" xfId="8303"/>
    <cellStyle name="Normal 5 14 39" xfId="8304"/>
    <cellStyle name="Normal 5 14 4" xfId="8305"/>
    <cellStyle name="Normal 5 14 40" xfId="8306"/>
    <cellStyle name="Normal 5 14 41" xfId="8307"/>
    <cellStyle name="Normal 5 14 42" xfId="8308"/>
    <cellStyle name="Normal 5 14 43" xfId="8309"/>
    <cellStyle name="Normal 5 14 44" xfId="8310"/>
    <cellStyle name="Normal 5 14 45" xfId="8311"/>
    <cellStyle name="Normal 5 14 46" xfId="8312"/>
    <cellStyle name="Normal 5 14 47" xfId="8313"/>
    <cellStyle name="Normal 5 14 48" xfId="8314"/>
    <cellStyle name="Normal 5 14 49" xfId="8315"/>
    <cellStyle name="Normal 5 14 5" xfId="8316"/>
    <cellStyle name="Normal 5 14 50" xfId="8317"/>
    <cellStyle name="Normal 5 14 51" xfId="8318"/>
    <cellStyle name="Normal 5 14 52" xfId="8319"/>
    <cellStyle name="Normal 5 14 53" xfId="8320"/>
    <cellStyle name="Normal 5 14 54" xfId="8321"/>
    <cellStyle name="Normal 5 14 55" xfId="8322"/>
    <cellStyle name="Normal 5 14 56" xfId="8323"/>
    <cellStyle name="Normal 5 14 57" xfId="8324"/>
    <cellStyle name="Normal 5 14 58" xfId="8325"/>
    <cellStyle name="Normal 5 14 6" xfId="8326"/>
    <cellStyle name="Normal 5 14 7" xfId="8327"/>
    <cellStyle name="Normal 5 14 8" xfId="8328"/>
    <cellStyle name="Normal 5 14 9" xfId="8329"/>
    <cellStyle name="Normal 5 15" xfId="8330"/>
    <cellStyle name="Normal 5 15 10" xfId="8331"/>
    <cellStyle name="Normal 5 15 11" xfId="8332"/>
    <cellStyle name="Normal 5 15 12" xfId="8333"/>
    <cellStyle name="Normal 5 15 13" xfId="8334"/>
    <cellStyle name="Normal 5 15 14" xfId="8335"/>
    <cellStyle name="Normal 5 15 15" xfId="8336"/>
    <cellStyle name="Normal 5 15 16" xfId="8337"/>
    <cellStyle name="Normal 5 15 17" xfId="8338"/>
    <cellStyle name="Normal 5 15 18" xfId="8339"/>
    <cellStyle name="Normal 5 15 19" xfId="8340"/>
    <cellStyle name="Normal 5 15 2" xfId="8341"/>
    <cellStyle name="Normal 5 15 20" xfId="8342"/>
    <cellStyle name="Normal 5 15 21" xfId="8343"/>
    <cellStyle name="Normal 5 15 22" xfId="8344"/>
    <cellStyle name="Normal 5 15 23" xfId="8345"/>
    <cellStyle name="Normal 5 15 24" xfId="8346"/>
    <cellStyle name="Normal 5 15 25" xfId="8347"/>
    <cellStyle name="Normal 5 15 26" xfId="8348"/>
    <cellStyle name="Normal 5 15 27" xfId="8349"/>
    <cellStyle name="Normal 5 15 28" xfId="8350"/>
    <cellStyle name="Normal 5 15 29" xfId="8351"/>
    <cellStyle name="Normal 5 15 3" xfId="8352"/>
    <cellStyle name="Normal 5 15 30" xfId="8353"/>
    <cellStyle name="Normal 5 15 31" xfId="8354"/>
    <cellStyle name="Normal 5 15 32" xfId="8355"/>
    <cellStyle name="Normal 5 15 33" xfId="8356"/>
    <cellStyle name="Normal 5 15 34" xfId="8357"/>
    <cellStyle name="Normal 5 15 35" xfId="8358"/>
    <cellStyle name="Normal 5 15 36" xfId="8359"/>
    <cellStyle name="Normal 5 15 37" xfId="8360"/>
    <cellStyle name="Normal 5 15 38" xfId="8361"/>
    <cellStyle name="Normal 5 15 39" xfId="8362"/>
    <cellStyle name="Normal 5 15 4" xfId="8363"/>
    <cellStyle name="Normal 5 15 40" xfId="8364"/>
    <cellStyle name="Normal 5 15 41" xfId="8365"/>
    <cellStyle name="Normal 5 15 42" xfId="8366"/>
    <cellStyle name="Normal 5 15 43" xfId="8367"/>
    <cellStyle name="Normal 5 15 44" xfId="8368"/>
    <cellStyle name="Normal 5 15 45" xfId="8369"/>
    <cellStyle name="Normal 5 15 46" xfId="8370"/>
    <cellStyle name="Normal 5 15 47" xfId="8371"/>
    <cellStyle name="Normal 5 15 48" xfId="8372"/>
    <cellStyle name="Normal 5 15 49" xfId="8373"/>
    <cellStyle name="Normal 5 15 5" xfId="8374"/>
    <cellStyle name="Normal 5 15 50" xfId="8375"/>
    <cellStyle name="Normal 5 15 51" xfId="8376"/>
    <cellStyle name="Normal 5 15 52" xfId="8377"/>
    <cellStyle name="Normal 5 15 53" xfId="8378"/>
    <cellStyle name="Normal 5 15 54" xfId="8379"/>
    <cellStyle name="Normal 5 15 55" xfId="8380"/>
    <cellStyle name="Normal 5 15 56" xfId="8381"/>
    <cellStyle name="Normal 5 15 57" xfId="8382"/>
    <cellStyle name="Normal 5 15 58" xfId="8383"/>
    <cellStyle name="Normal 5 15 6" xfId="8384"/>
    <cellStyle name="Normal 5 15 7" xfId="8385"/>
    <cellStyle name="Normal 5 15 8" xfId="8386"/>
    <cellStyle name="Normal 5 15 9" xfId="8387"/>
    <cellStyle name="Normal 5 16" xfId="8388"/>
    <cellStyle name="Normal 5 16 10" xfId="8389"/>
    <cellStyle name="Normal 5 16 11" xfId="8390"/>
    <cellStyle name="Normal 5 16 12" xfId="8391"/>
    <cellStyle name="Normal 5 16 13" xfId="8392"/>
    <cellStyle name="Normal 5 16 14" xfId="8393"/>
    <cellStyle name="Normal 5 16 15" xfId="8394"/>
    <cellStyle name="Normal 5 16 16" xfId="8395"/>
    <cellStyle name="Normal 5 16 17" xfId="8396"/>
    <cellStyle name="Normal 5 16 18" xfId="8397"/>
    <cellStyle name="Normal 5 16 19" xfId="8398"/>
    <cellStyle name="Normal 5 16 2" xfId="8399"/>
    <cellStyle name="Normal 5 16 20" xfId="8400"/>
    <cellStyle name="Normal 5 16 21" xfId="8401"/>
    <cellStyle name="Normal 5 16 22" xfId="8402"/>
    <cellStyle name="Normal 5 16 23" xfId="8403"/>
    <cellStyle name="Normal 5 16 24" xfId="8404"/>
    <cellStyle name="Normal 5 16 25" xfId="8405"/>
    <cellStyle name="Normal 5 16 26" xfId="8406"/>
    <cellStyle name="Normal 5 16 27" xfId="8407"/>
    <cellStyle name="Normal 5 16 28" xfId="8408"/>
    <cellStyle name="Normal 5 16 29" xfId="8409"/>
    <cellStyle name="Normal 5 16 3" xfId="8410"/>
    <cellStyle name="Normal 5 16 30" xfId="8411"/>
    <cellStyle name="Normal 5 16 31" xfId="8412"/>
    <cellStyle name="Normal 5 16 32" xfId="8413"/>
    <cellStyle name="Normal 5 16 33" xfId="8414"/>
    <cellStyle name="Normal 5 16 34" xfId="8415"/>
    <cellStyle name="Normal 5 16 35" xfId="8416"/>
    <cellStyle name="Normal 5 16 36" xfId="8417"/>
    <cellStyle name="Normal 5 16 37" xfId="8418"/>
    <cellStyle name="Normal 5 16 38" xfId="8419"/>
    <cellStyle name="Normal 5 16 39" xfId="8420"/>
    <cellStyle name="Normal 5 16 4" xfId="8421"/>
    <cellStyle name="Normal 5 16 40" xfId="8422"/>
    <cellStyle name="Normal 5 16 41" xfId="8423"/>
    <cellStyle name="Normal 5 16 42" xfId="8424"/>
    <cellStyle name="Normal 5 16 43" xfId="8425"/>
    <cellStyle name="Normal 5 16 44" xfId="8426"/>
    <cellStyle name="Normal 5 16 45" xfId="8427"/>
    <cellStyle name="Normal 5 16 46" xfId="8428"/>
    <cellStyle name="Normal 5 16 47" xfId="8429"/>
    <cellStyle name="Normal 5 16 48" xfId="8430"/>
    <cellStyle name="Normal 5 16 49" xfId="8431"/>
    <cellStyle name="Normal 5 16 5" xfId="8432"/>
    <cellStyle name="Normal 5 16 50" xfId="8433"/>
    <cellStyle name="Normal 5 16 51" xfId="8434"/>
    <cellStyle name="Normal 5 16 52" xfId="8435"/>
    <cellStyle name="Normal 5 16 53" xfId="8436"/>
    <cellStyle name="Normal 5 16 54" xfId="8437"/>
    <cellStyle name="Normal 5 16 55" xfId="8438"/>
    <cellStyle name="Normal 5 16 56" xfId="8439"/>
    <cellStyle name="Normal 5 16 57" xfId="8440"/>
    <cellStyle name="Normal 5 16 58" xfId="8441"/>
    <cellStyle name="Normal 5 16 6" xfId="8442"/>
    <cellStyle name="Normal 5 16 7" xfId="8443"/>
    <cellStyle name="Normal 5 16 8" xfId="8444"/>
    <cellStyle name="Normal 5 16 9" xfId="8445"/>
    <cellStyle name="Normal 5 17" xfId="8446"/>
    <cellStyle name="Normal 5 17 10" xfId="8447"/>
    <cellStyle name="Normal 5 17 11" xfId="8448"/>
    <cellStyle name="Normal 5 17 12" xfId="8449"/>
    <cellStyle name="Normal 5 17 13" xfId="8450"/>
    <cellStyle name="Normal 5 17 14" xfId="8451"/>
    <cellStyle name="Normal 5 17 15" xfId="8452"/>
    <cellStyle name="Normal 5 17 16" xfId="8453"/>
    <cellStyle name="Normal 5 17 17" xfId="8454"/>
    <cellStyle name="Normal 5 17 18" xfId="8455"/>
    <cellStyle name="Normal 5 17 19" xfId="8456"/>
    <cellStyle name="Normal 5 17 2" xfId="8457"/>
    <cellStyle name="Normal 5 17 20" xfId="8458"/>
    <cellStyle name="Normal 5 17 21" xfId="8459"/>
    <cellStyle name="Normal 5 17 22" xfId="8460"/>
    <cellStyle name="Normal 5 17 23" xfId="8461"/>
    <cellStyle name="Normal 5 17 24" xfId="8462"/>
    <cellStyle name="Normal 5 17 25" xfId="8463"/>
    <cellStyle name="Normal 5 17 26" xfId="8464"/>
    <cellStyle name="Normal 5 17 27" xfId="8465"/>
    <cellStyle name="Normal 5 17 28" xfId="8466"/>
    <cellStyle name="Normal 5 17 29" xfId="8467"/>
    <cellStyle name="Normal 5 17 3" xfId="8468"/>
    <cellStyle name="Normal 5 17 30" xfId="8469"/>
    <cellStyle name="Normal 5 17 31" xfId="8470"/>
    <cellStyle name="Normal 5 17 32" xfId="8471"/>
    <cellStyle name="Normal 5 17 33" xfId="8472"/>
    <cellStyle name="Normal 5 17 34" xfId="8473"/>
    <cellStyle name="Normal 5 17 35" xfId="8474"/>
    <cellStyle name="Normal 5 17 36" xfId="8475"/>
    <cellStyle name="Normal 5 17 37" xfId="8476"/>
    <cellStyle name="Normal 5 17 38" xfId="8477"/>
    <cellStyle name="Normal 5 17 39" xfId="8478"/>
    <cellStyle name="Normal 5 17 4" xfId="8479"/>
    <cellStyle name="Normal 5 17 40" xfId="8480"/>
    <cellStyle name="Normal 5 17 41" xfId="8481"/>
    <cellStyle name="Normal 5 17 42" xfId="8482"/>
    <cellStyle name="Normal 5 17 43" xfId="8483"/>
    <cellStyle name="Normal 5 17 44" xfId="8484"/>
    <cellStyle name="Normal 5 17 45" xfId="8485"/>
    <cellStyle name="Normal 5 17 46" xfId="8486"/>
    <cellStyle name="Normal 5 17 47" xfId="8487"/>
    <cellStyle name="Normal 5 17 48" xfId="8488"/>
    <cellStyle name="Normal 5 17 49" xfId="8489"/>
    <cellStyle name="Normal 5 17 5" xfId="8490"/>
    <cellStyle name="Normal 5 17 50" xfId="8491"/>
    <cellStyle name="Normal 5 17 51" xfId="8492"/>
    <cellStyle name="Normal 5 17 52" xfId="8493"/>
    <cellStyle name="Normal 5 17 53" xfId="8494"/>
    <cellStyle name="Normal 5 17 54" xfId="8495"/>
    <cellStyle name="Normal 5 17 55" xfId="8496"/>
    <cellStyle name="Normal 5 17 56" xfId="8497"/>
    <cellStyle name="Normal 5 17 57" xfId="8498"/>
    <cellStyle name="Normal 5 17 58" xfId="8499"/>
    <cellStyle name="Normal 5 17 6" xfId="8500"/>
    <cellStyle name="Normal 5 17 7" xfId="8501"/>
    <cellStyle name="Normal 5 17 8" xfId="8502"/>
    <cellStyle name="Normal 5 17 9" xfId="8503"/>
    <cellStyle name="Normal 5 18" xfId="8504"/>
    <cellStyle name="Normal 5 18 10" xfId="8505"/>
    <cellStyle name="Normal 5 18 11" xfId="8506"/>
    <cellStyle name="Normal 5 18 12" xfId="8507"/>
    <cellStyle name="Normal 5 18 13" xfId="8508"/>
    <cellStyle name="Normal 5 18 14" xfId="8509"/>
    <cellStyle name="Normal 5 18 15" xfId="8510"/>
    <cellStyle name="Normal 5 18 16" xfId="8511"/>
    <cellStyle name="Normal 5 18 17" xfId="8512"/>
    <cellStyle name="Normal 5 18 18" xfId="8513"/>
    <cellStyle name="Normal 5 18 19" xfId="8514"/>
    <cellStyle name="Normal 5 18 2" xfId="8515"/>
    <cellStyle name="Normal 5 18 20" xfId="8516"/>
    <cellStyle name="Normal 5 18 21" xfId="8517"/>
    <cellStyle name="Normal 5 18 22" xfId="8518"/>
    <cellStyle name="Normal 5 18 23" xfId="8519"/>
    <cellStyle name="Normal 5 18 24" xfId="8520"/>
    <cellStyle name="Normal 5 18 25" xfId="8521"/>
    <cellStyle name="Normal 5 18 26" xfId="8522"/>
    <cellStyle name="Normal 5 18 27" xfId="8523"/>
    <cellStyle name="Normal 5 18 28" xfId="8524"/>
    <cellStyle name="Normal 5 18 29" xfId="8525"/>
    <cellStyle name="Normal 5 18 3" xfId="8526"/>
    <cellStyle name="Normal 5 18 30" xfId="8527"/>
    <cellStyle name="Normal 5 18 31" xfId="8528"/>
    <cellStyle name="Normal 5 18 32" xfId="8529"/>
    <cellStyle name="Normal 5 18 33" xfId="8530"/>
    <cellStyle name="Normal 5 18 34" xfId="8531"/>
    <cellStyle name="Normal 5 18 35" xfId="8532"/>
    <cellStyle name="Normal 5 18 36" xfId="8533"/>
    <cellStyle name="Normal 5 18 37" xfId="8534"/>
    <cellStyle name="Normal 5 18 38" xfId="8535"/>
    <cellStyle name="Normal 5 18 39" xfId="8536"/>
    <cellStyle name="Normal 5 18 4" xfId="8537"/>
    <cellStyle name="Normal 5 18 40" xfId="8538"/>
    <cellStyle name="Normal 5 18 41" xfId="8539"/>
    <cellStyle name="Normal 5 18 42" xfId="8540"/>
    <cellStyle name="Normal 5 18 43" xfId="8541"/>
    <cellStyle name="Normal 5 18 44" xfId="8542"/>
    <cellStyle name="Normal 5 18 45" xfId="8543"/>
    <cellStyle name="Normal 5 18 46" xfId="8544"/>
    <cellStyle name="Normal 5 18 47" xfId="8545"/>
    <cellStyle name="Normal 5 18 48" xfId="8546"/>
    <cellStyle name="Normal 5 18 49" xfId="8547"/>
    <cellStyle name="Normal 5 18 5" xfId="8548"/>
    <cellStyle name="Normal 5 18 50" xfId="8549"/>
    <cellStyle name="Normal 5 18 51" xfId="8550"/>
    <cellStyle name="Normal 5 18 52" xfId="8551"/>
    <cellStyle name="Normal 5 18 53" xfId="8552"/>
    <cellStyle name="Normal 5 18 54" xfId="8553"/>
    <cellStyle name="Normal 5 18 55" xfId="8554"/>
    <cellStyle name="Normal 5 18 56" xfId="8555"/>
    <cellStyle name="Normal 5 18 57" xfId="8556"/>
    <cellStyle name="Normal 5 18 58" xfId="8557"/>
    <cellStyle name="Normal 5 18 6" xfId="8558"/>
    <cellStyle name="Normal 5 18 7" xfId="8559"/>
    <cellStyle name="Normal 5 18 8" xfId="8560"/>
    <cellStyle name="Normal 5 18 9" xfId="8561"/>
    <cellStyle name="Normal 5 19" xfId="8562"/>
    <cellStyle name="Normal 5 19 10" xfId="8563"/>
    <cellStyle name="Normal 5 19 11" xfId="8564"/>
    <cellStyle name="Normal 5 19 12" xfId="8565"/>
    <cellStyle name="Normal 5 19 13" xfId="8566"/>
    <cellStyle name="Normal 5 19 14" xfId="8567"/>
    <cellStyle name="Normal 5 19 15" xfId="8568"/>
    <cellStyle name="Normal 5 19 16" xfId="8569"/>
    <cellStyle name="Normal 5 19 17" xfId="8570"/>
    <cellStyle name="Normal 5 19 18" xfId="8571"/>
    <cellStyle name="Normal 5 19 19" xfId="8572"/>
    <cellStyle name="Normal 5 19 2" xfId="8573"/>
    <cellStyle name="Normal 5 19 20" xfId="8574"/>
    <cellStyle name="Normal 5 19 21" xfId="8575"/>
    <cellStyle name="Normal 5 19 22" xfId="8576"/>
    <cellStyle name="Normal 5 19 23" xfId="8577"/>
    <cellStyle name="Normal 5 19 24" xfId="8578"/>
    <cellStyle name="Normal 5 19 25" xfId="8579"/>
    <cellStyle name="Normal 5 19 26" xfId="8580"/>
    <cellStyle name="Normal 5 19 27" xfId="8581"/>
    <cellStyle name="Normal 5 19 28" xfId="8582"/>
    <cellStyle name="Normal 5 19 29" xfId="8583"/>
    <cellStyle name="Normal 5 19 3" xfId="8584"/>
    <cellStyle name="Normal 5 19 30" xfId="8585"/>
    <cellStyle name="Normal 5 19 31" xfId="8586"/>
    <cellStyle name="Normal 5 19 32" xfId="8587"/>
    <cellStyle name="Normal 5 19 33" xfId="8588"/>
    <cellStyle name="Normal 5 19 34" xfId="8589"/>
    <cellStyle name="Normal 5 19 35" xfId="8590"/>
    <cellStyle name="Normal 5 19 36" xfId="8591"/>
    <cellStyle name="Normal 5 19 37" xfId="8592"/>
    <cellStyle name="Normal 5 19 38" xfId="8593"/>
    <cellStyle name="Normal 5 19 39" xfId="8594"/>
    <cellStyle name="Normal 5 19 4" xfId="8595"/>
    <cellStyle name="Normal 5 19 40" xfId="8596"/>
    <cellStyle name="Normal 5 19 41" xfId="8597"/>
    <cellStyle name="Normal 5 19 42" xfId="8598"/>
    <cellStyle name="Normal 5 19 43" xfId="8599"/>
    <cellStyle name="Normal 5 19 44" xfId="8600"/>
    <cellStyle name="Normal 5 19 45" xfId="8601"/>
    <cellStyle name="Normal 5 19 46" xfId="8602"/>
    <cellStyle name="Normal 5 19 47" xfId="8603"/>
    <cellStyle name="Normal 5 19 48" xfId="8604"/>
    <cellStyle name="Normal 5 19 49" xfId="8605"/>
    <cellStyle name="Normal 5 19 5" xfId="8606"/>
    <cellStyle name="Normal 5 19 50" xfId="8607"/>
    <cellStyle name="Normal 5 19 51" xfId="8608"/>
    <cellStyle name="Normal 5 19 52" xfId="8609"/>
    <cellStyle name="Normal 5 19 53" xfId="8610"/>
    <cellStyle name="Normal 5 19 54" xfId="8611"/>
    <cellStyle name="Normal 5 19 55" xfId="8612"/>
    <cellStyle name="Normal 5 19 56" xfId="8613"/>
    <cellStyle name="Normal 5 19 57" xfId="8614"/>
    <cellStyle name="Normal 5 19 58" xfId="8615"/>
    <cellStyle name="Normal 5 19 6" xfId="8616"/>
    <cellStyle name="Normal 5 19 7" xfId="8617"/>
    <cellStyle name="Normal 5 19 8" xfId="8618"/>
    <cellStyle name="Normal 5 19 9" xfId="8619"/>
    <cellStyle name="Normal 5 2" xfId="8620"/>
    <cellStyle name="Normal 5 2 10" xfId="8621"/>
    <cellStyle name="Normal 5 2 11" xfId="8622"/>
    <cellStyle name="Normal 5 2 12" xfId="8623"/>
    <cellStyle name="Normal 5 2 13" xfId="8624"/>
    <cellStyle name="Normal 5 2 14" xfId="8625"/>
    <cellStyle name="Normal 5 2 15" xfId="8626"/>
    <cellStyle name="Normal 5 2 16" xfId="8627"/>
    <cellStyle name="Normal 5 2 17" xfId="8628"/>
    <cellStyle name="Normal 5 2 18" xfId="8629"/>
    <cellStyle name="Normal 5 2 19" xfId="8630"/>
    <cellStyle name="Normal 5 2 2" xfId="8631"/>
    <cellStyle name="Normal 5 2 20" xfId="8632"/>
    <cellStyle name="Normal 5 2 21" xfId="8633"/>
    <cellStyle name="Normal 5 2 22" xfId="8634"/>
    <cellStyle name="Normal 5 2 23" xfId="8635"/>
    <cellStyle name="Normal 5 2 24" xfId="8636"/>
    <cellStyle name="Normal 5 2 25" xfId="8637"/>
    <cellStyle name="Normal 5 2 26" xfId="8638"/>
    <cellStyle name="Normal 5 2 27" xfId="8639"/>
    <cellStyle name="Normal 5 2 28" xfId="8640"/>
    <cellStyle name="Normal 5 2 29" xfId="8641"/>
    <cellStyle name="Normal 5 2 3" xfId="8642"/>
    <cellStyle name="Normal 5 2 30" xfId="8643"/>
    <cellStyle name="Normal 5 2 31" xfId="8644"/>
    <cellStyle name="Normal 5 2 32" xfId="8645"/>
    <cellStyle name="Normal 5 2 33" xfId="8646"/>
    <cellStyle name="Normal 5 2 34" xfId="8647"/>
    <cellStyle name="Normal 5 2 35" xfId="8648"/>
    <cellStyle name="Normal 5 2 36" xfId="8649"/>
    <cellStyle name="Normal 5 2 37" xfId="8650"/>
    <cellStyle name="Normal 5 2 38" xfId="8651"/>
    <cellStyle name="Normal 5 2 39" xfId="8652"/>
    <cellStyle name="Normal 5 2 4" xfId="8653"/>
    <cellStyle name="Normal 5 2 40" xfId="8654"/>
    <cellStyle name="Normal 5 2 41" xfId="8655"/>
    <cellStyle name="Normal 5 2 42" xfId="8656"/>
    <cellStyle name="Normal 5 2 43" xfId="8657"/>
    <cellStyle name="Normal 5 2 44" xfId="8658"/>
    <cellStyle name="Normal 5 2 45" xfId="8659"/>
    <cellStyle name="Normal 5 2 46" xfId="8660"/>
    <cellStyle name="Normal 5 2 47" xfId="8661"/>
    <cellStyle name="Normal 5 2 48" xfId="8662"/>
    <cellStyle name="Normal 5 2 49" xfId="8663"/>
    <cellStyle name="Normal 5 2 5" xfId="8664"/>
    <cellStyle name="Normal 5 2 50" xfId="8665"/>
    <cellStyle name="Normal 5 2 51" xfId="8666"/>
    <cellStyle name="Normal 5 2 52" xfId="8667"/>
    <cellStyle name="Normal 5 2 53" xfId="8668"/>
    <cellStyle name="Normal 5 2 54" xfId="8669"/>
    <cellStyle name="Normal 5 2 55" xfId="8670"/>
    <cellStyle name="Normal 5 2 56" xfId="8671"/>
    <cellStyle name="Normal 5 2 57" xfId="8672"/>
    <cellStyle name="Normal 5 2 58" xfId="8673"/>
    <cellStyle name="Normal 5 2 6" xfId="8674"/>
    <cellStyle name="Normal 5 2 7" xfId="8675"/>
    <cellStyle name="Normal 5 2 8" xfId="8676"/>
    <cellStyle name="Normal 5 2 9" xfId="8677"/>
    <cellStyle name="Normal 5 20" xfId="8678"/>
    <cellStyle name="Normal 5 20 10" xfId="8679"/>
    <cellStyle name="Normal 5 20 11" xfId="8680"/>
    <cellStyle name="Normal 5 20 12" xfId="8681"/>
    <cellStyle name="Normal 5 20 13" xfId="8682"/>
    <cellStyle name="Normal 5 20 14" xfId="8683"/>
    <cellStyle name="Normal 5 20 15" xfId="8684"/>
    <cellStyle name="Normal 5 20 16" xfId="8685"/>
    <cellStyle name="Normal 5 20 17" xfId="8686"/>
    <cellStyle name="Normal 5 20 18" xfId="8687"/>
    <cellStyle name="Normal 5 20 19" xfId="8688"/>
    <cellStyle name="Normal 5 20 2" xfId="8689"/>
    <cellStyle name="Normal 5 20 20" xfId="8690"/>
    <cellStyle name="Normal 5 20 21" xfId="8691"/>
    <cellStyle name="Normal 5 20 22" xfId="8692"/>
    <cellStyle name="Normal 5 20 23" xfId="8693"/>
    <cellStyle name="Normal 5 20 24" xfId="8694"/>
    <cellStyle name="Normal 5 20 25" xfId="8695"/>
    <cellStyle name="Normal 5 20 26" xfId="8696"/>
    <cellStyle name="Normal 5 20 27" xfId="8697"/>
    <cellStyle name="Normal 5 20 28" xfId="8698"/>
    <cellStyle name="Normal 5 20 29" xfId="8699"/>
    <cellStyle name="Normal 5 20 3" xfId="8700"/>
    <cellStyle name="Normal 5 20 30" xfId="8701"/>
    <cellStyle name="Normal 5 20 31" xfId="8702"/>
    <cellStyle name="Normal 5 20 32" xfId="8703"/>
    <cellStyle name="Normal 5 20 33" xfId="8704"/>
    <cellStyle name="Normal 5 20 34" xfId="8705"/>
    <cellStyle name="Normal 5 20 35" xfId="8706"/>
    <cellStyle name="Normal 5 20 36" xfId="8707"/>
    <cellStyle name="Normal 5 20 37" xfId="8708"/>
    <cellStyle name="Normal 5 20 38" xfId="8709"/>
    <cellStyle name="Normal 5 20 39" xfId="8710"/>
    <cellStyle name="Normal 5 20 4" xfId="8711"/>
    <cellStyle name="Normal 5 20 40" xfId="8712"/>
    <cellStyle name="Normal 5 20 41" xfId="8713"/>
    <cellStyle name="Normal 5 20 42" xfId="8714"/>
    <cellStyle name="Normal 5 20 43" xfId="8715"/>
    <cellStyle name="Normal 5 20 44" xfId="8716"/>
    <cellStyle name="Normal 5 20 45" xfId="8717"/>
    <cellStyle name="Normal 5 20 46" xfId="8718"/>
    <cellStyle name="Normal 5 20 47" xfId="8719"/>
    <cellStyle name="Normal 5 20 48" xfId="8720"/>
    <cellStyle name="Normal 5 20 49" xfId="8721"/>
    <cellStyle name="Normal 5 20 5" xfId="8722"/>
    <cellStyle name="Normal 5 20 50" xfId="8723"/>
    <cellStyle name="Normal 5 20 51" xfId="8724"/>
    <cellStyle name="Normal 5 20 52" xfId="8725"/>
    <cellStyle name="Normal 5 20 53" xfId="8726"/>
    <cellStyle name="Normal 5 20 54" xfId="8727"/>
    <cellStyle name="Normal 5 20 55" xfId="8728"/>
    <cellStyle name="Normal 5 20 56" xfId="8729"/>
    <cellStyle name="Normal 5 20 57" xfId="8730"/>
    <cellStyle name="Normal 5 20 58" xfId="8731"/>
    <cellStyle name="Normal 5 20 6" xfId="8732"/>
    <cellStyle name="Normal 5 20 7" xfId="8733"/>
    <cellStyle name="Normal 5 20 8" xfId="8734"/>
    <cellStyle name="Normal 5 20 9" xfId="8735"/>
    <cellStyle name="Normal 5 21" xfId="8736"/>
    <cellStyle name="Normal 5 21 10" xfId="8737"/>
    <cellStyle name="Normal 5 21 11" xfId="8738"/>
    <cellStyle name="Normal 5 21 12" xfId="8739"/>
    <cellStyle name="Normal 5 21 13" xfId="8740"/>
    <cellStyle name="Normal 5 21 14" xfId="8741"/>
    <cellStyle name="Normal 5 21 15" xfId="8742"/>
    <cellStyle name="Normal 5 21 16" xfId="8743"/>
    <cellStyle name="Normal 5 21 17" xfId="8744"/>
    <cellStyle name="Normal 5 21 18" xfId="8745"/>
    <cellStyle name="Normal 5 21 19" xfId="8746"/>
    <cellStyle name="Normal 5 21 2" xfId="8747"/>
    <cellStyle name="Normal 5 21 20" xfId="8748"/>
    <cellStyle name="Normal 5 21 21" xfId="8749"/>
    <cellStyle name="Normal 5 21 22" xfId="8750"/>
    <cellStyle name="Normal 5 21 23" xfId="8751"/>
    <cellStyle name="Normal 5 21 24" xfId="8752"/>
    <cellStyle name="Normal 5 21 25" xfId="8753"/>
    <cellStyle name="Normal 5 21 26" xfId="8754"/>
    <cellStyle name="Normal 5 21 27" xfId="8755"/>
    <cellStyle name="Normal 5 21 28" xfId="8756"/>
    <cellStyle name="Normal 5 21 29" xfId="8757"/>
    <cellStyle name="Normal 5 21 3" xfId="8758"/>
    <cellStyle name="Normal 5 21 30" xfId="8759"/>
    <cellStyle name="Normal 5 21 31" xfId="8760"/>
    <cellStyle name="Normal 5 21 32" xfId="8761"/>
    <cellStyle name="Normal 5 21 33" xfId="8762"/>
    <cellStyle name="Normal 5 21 34" xfId="8763"/>
    <cellStyle name="Normal 5 21 35" xfId="8764"/>
    <cellStyle name="Normal 5 21 36" xfId="8765"/>
    <cellStyle name="Normal 5 21 37" xfId="8766"/>
    <cellStyle name="Normal 5 21 38" xfId="8767"/>
    <cellStyle name="Normal 5 21 39" xfId="8768"/>
    <cellStyle name="Normal 5 21 4" xfId="8769"/>
    <cellStyle name="Normal 5 21 40" xfId="8770"/>
    <cellStyle name="Normal 5 21 41" xfId="8771"/>
    <cellStyle name="Normal 5 21 42" xfId="8772"/>
    <cellStyle name="Normal 5 21 43" xfId="8773"/>
    <cellStyle name="Normal 5 21 44" xfId="8774"/>
    <cellStyle name="Normal 5 21 45" xfId="8775"/>
    <cellStyle name="Normal 5 21 46" xfId="8776"/>
    <cellStyle name="Normal 5 21 47" xfId="8777"/>
    <cellStyle name="Normal 5 21 48" xfId="8778"/>
    <cellStyle name="Normal 5 21 49" xfId="8779"/>
    <cellStyle name="Normal 5 21 5" xfId="8780"/>
    <cellStyle name="Normal 5 21 50" xfId="8781"/>
    <cellStyle name="Normal 5 21 51" xfId="8782"/>
    <cellStyle name="Normal 5 21 52" xfId="8783"/>
    <cellStyle name="Normal 5 21 53" xfId="8784"/>
    <cellStyle name="Normal 5 21 54" xfId="8785"/>
    <cellStyle name="Normal 5 21 55" xfId="8786"/>
    <cellStyle name="Normal 5 21 56" xfId="8787"/>
    <cellStyle name="Normal 5 21 57" xfId="8788"/>
    <cellStyle name="Normal 5 21 58" xfId="8789"/>
    <cellStyle name="Normal 5 21 6" xfId="8790"/>
    <cellStyle name="Normal 5 21 7" xfId="8791"/>
    <cellStyle name="Normal 5 21 8" xfId="8792"/>
    <cellStyle name="Normal 5 21 9" xfId="8793"/>
    <cellStyle name="Normal 5 22" xfId="8794"/>
    <cellStyle name="Normal 5 22 10" xfId="8795"/>
    <cellStyle name="Normal 5 22 11" xfId="8796"/>
    <cellStyle name="Normal 5 22 12" xfId="8797"/>
    <cellStyle name="Normal 5 22 13" xfId="8798"/>
    <cellStyle name="Normal 5 22 14" xfId="8799"/>
    <cellStyle name="Normal 5 22 15" xfId="8800"/>
    <cellStyle name="Normal 5 22 16" xfId="8801"/>
    <cellStyle name="Normal 5 22 17" xfId="8802"/>
    <cellStyle name="Normal 5 22 18" xfId="8803"/>
    <cellStyle name="Normal 5 22 19" xfId="8804"/>
    <cellStyle name="Normal 5 22 2" xfId="8805"/>
    <cellStyle name="Normal 5 22 20" xfId="8806"/>
    <cellStyle name="Normal 5 22 21" xfId="8807"/>
    <cellStyle name="Normal 5 22 22" xfId="8808"/>
    <cellStyle name="Normal 5 22 23" xfId="8809"/>
    <cellStyle name="Normal 5 22 24" xfId="8810"/>
    <cellStyle name="Normal 5 22 25" xfId="8811"/>
    <cellStyle name="Normal 5 22 26" xfId="8812"/>
    <cellStyle name="Normal 5 22 27" xfId="8813"/>
    <cellStyle name="Normal 5 22 28" xfId="8814"/>
    <cellStyle name="Normal 5 22 29" xfId="8815"/>
    <cellStyle name="Normal 5 22 3" xfId="8816"/>
    <cellStyle name="Normal 5 22 30" xfId="8817"/>
    <cellStyle name="Normal 5 22 31" xfId="8818"/>
    <cellStyle name="Normal 5 22 32" xfId="8819"/>
    <cellStyle name="Normal 5 22 33" xfId="8820"/>
    <cellStyle name="Normal 5 22 34" xfId="8821"/>
    <cellStyle name="Normal 5 22 35" xfId="8822"/>
    <cellStyle name="Normal 5 22 36" xfId="8823"/>
    <cellStyle name="Normal 5 22 37" xfId="8824"/>
    <cellStyle name="Normal 5 22 38" xfId="8825"/>
    <cellStyle name="Normal 5 22 39" xfId="8826"/>
    <cellStyle name="Normal 5 22 4" xfId="8827"/>
    <cellStyle name="Normal 5 22 40" xfId="8828"/>
    <cellStyle name="Normal 5 22 41" xfId="8829"/>
    <cellStyle name="Normal 5 22 42" xfId="8830"/>
    <cellStyle name="Normal 5 22 43" xfId="8831"/>
    <cellStyle name="Normal 5 22 44" xfId="8832"/>
    <cellStyle name="Normal 5 22 45" xfId="8833"/>
    <cellStyle name="Normal 5 22 46" xfId="8834"/>
    <cellStyle name="Normal 5 22 47" xfId="8835"/>
    <cellStyle name="Normal 5 22 48" xfId="8836"/>
    <cellStyle name="Normal 5 22 49" xfId="8837"/>
    <cellStyle name="Normal 5 22 5" xfId="8838"/>
    <cellStyle name="Normal 5 22 50" xfId="8839"/>
    <cellStyle name="Normal 5 22 51" xfId="8840"/>
    <cellStyle name="Normal 5 22 52" xfId="8841"/>
    <cellStyle name="Normal 5 22 53" xfId="8842"/>
    <cellStyle name="Normal 5 22 54" xfId="8843"/>
    <cellStyle name="Normal 5 22 55" xfId="8844"/>
    <cellStyle name="Normal 5 22 56" xfId="8845"/>
    <cellStyle name="Normal 5 22 57" xfId="8846"/>
    <cellStyle name="Normal 5 22 58" xfId="8847"/>
    <cellStyle name="Normal 5 22 6" xfId="8848"/>
    <cellStyle name="Normal 5 22 7" xfId="8849"/>
    <cellStyle name="Normal 5 22 8" xfId="8850"/>
    <cellStyle name="Normal 5 22 9" xfId="8851"/>
    <cellStyle name="Normal 5 23" xfId="8852"/>
    <cellStyle name="Normal 5 23 10" xfId="8853"/>
    <cellStyle name="Normal 5 23 11" xfId="8854"/>
    <cellStyle name="Normal 5 23 12" xfId="8855"/>
    <cellStyle name="Normal 5 23 13" xfId="8856"/>
    <cellStyle name="Normal 5 23 14" xfId="8857"/>
    <cellStyle name="Normal 5 23 15" xfId="8858"/>
    <cellStyle name="Normal 5 23 16" xfId="8859"/>
    <cellStyle name="Normal 5 23 17" xfId="8860"/>
    <cellStyle name="Normal 5 23 18" xfId="8861"/>
    <cellStyle name="Normal 5 23 19" xfId="8862"/>
    <cellStyle name="Normal 5 23 2" xfId="8863"/>
    <cellStyle name="Normal 5 23 20" xfId="8864"/>
    <cellStyle name="Normal 5 23 21" xfId="8865"/>
    <cellStyle name="Normal 5 23 22" xfId="8866"/>
    <cellStyle name="Normal 5 23 23" xfId="8867"/>
    <cellStyle name="Normal 5 23 24" xfId="8868"/>
    <cellStyle name="Normal 5 23 25" xfId="8869"/>
    <cellStyle name="Normal 5 23 26" xfId="8870"/>
    <cellStyle name="Normal 5 23 27" xfId="8871"/>
    <cellStyle name="Normal 5 23 28" xfId="8872"/>
    <cellStyle name="Normal 5 23 29" xfId="8873"/>
    <cellStyle name="Normal 5 23 3" xfId="8874"/>
    <cellStyle name="Normal 5 23 30" xfId="8875"/>
    <cellStyle name="Normal 5 23 31" xfId="8876"/>
    <cellStyle name="Normal 5 23 32" xfId="8877"/>
    <cellStyle name="Normal 5 23 33" xfId="8878"/>
    <cellStyle name="Normal 5 23 34" xfId="8879"/>
    <cellStyle name="Normal 5 23 35" xfId="8880"/>
    <cellStyle name="Normal 5 23 36" xfId="8881"/>
    <cellStyle name="Normal 5 23 37" xfId="8882"/>
    <cellStyle name="Normal 5 23 38" xfId="8883"/>
    <cellStyle name="Normal 5 23 39" xfId="8884"/>
    <cellStyle name="Normal 5 23 4" xfId="8885"/>
    <cellStyle name="Normal 5 23 40" xfId="8886"/>
    <cellStyle name="Normal 5 23 41" xfId="8887"/>
    <cellStyle name="Normal 5 23 42" xfId="8888"/>
    <cellStyle name="Normal 5 23 43" xfId="8889"/>
    <cellStyle name="Normal 5 23 44" xfId="8890"/>
    <cellStyle name="Normal 5 23 45" xfId="8891"/>
    <cellStyle name="Normal 5 23 46" xfId="8892"/>
    <cellStyle name="Normal 5 23 47" xfId="8893"/>
    <cellStyle name="Normal 5 23 48" xfId="8894"/>
    <cellStyle name="Normal 5 23 49" xfId="8895"/>
    <cellStyle name="Normal 5 23 5" xfId="8896"/>
    <cellStyle name="Normal 5 23 50" xfId="8897"/>
    <cellStyle name="Normal 5 23 51" xfId="8898"/>
    <cellStyle name="Normal 5 23 52" xfId="8899"/>
    <cellStyle name="Normal 5 23 53" xfId="8900"/>
    <cellStyle name="Normal 5 23 54" xfId="8901"/>
    <cellStyle name="Normal 5 23 55" xfId="8902"/>
    <cellStyle name="Normal 5 23 56" xfId="8903"/>
    <cellStyle name="Normal 5 23 57" xfId="8904"/>
    <cellStyle name="Normal 5 23 58" xfId="8905"/>
    <cellStyle name="Normal 5 23 6" xfId="8906"/>
    <cellStyle name="Normal 5 23 7" xfId="8907"/>
    <cellStyle name="Normal 5 23 8" xfId="8908"/>
    <cellStyle name="Normal 5 23 9" xfId="8909"/>
    <cellStyle name="Normal 5 24" xfId="8910"/>
    <cellStyle name="Normal 5 24 10" xfId="8911"/>
    <cellStyle name="Normal 5 24 11" xfId="8912"/>
    <cellStyle name="Normal 5 24 12" xfId="8913"/>
    <cellStyle name="Normal 5 24 13" xfId="8914"/>
    <cellStyle name="Normal 5 24 14" xfId="8915"/>
    <cellStyle name="Normal 5 24 15" xfId="8916"/>
    <cellStyle name="Normal 5 24 16" xfId="8917"/>
    <cellStyle name="Normal 5 24 17" xfId="8918"/>
    <cellStyle name="Normal 5 24 18" xfId="8919"/>
    <cellStyle name="Normal 5 24 19" xfId="8920"/>
    <cellStyle name="Normal 5 24 2" xfId="8921"/>
    <cellStyle name="Normal 5 24 20" xfId="8922"/>
    <cellStyle name="Normal 5 24 21" xfId="8923"/>
    <cellStyle name="Normal 5 24 22" xfId="8924"/>
    <cellStyle name="Normal 5 24 23" xfId="8925"/>
    <cellStyle name="Normal 5 24 24" xfId="8926"/>
    <cellStyle name="Normal 5 24 25" xfId="8927"/>
    <cellStyle name="Normal 5 24 26" xfId="8928"/>
    <cellStyle name="Normal 5 24 27" xfId="8929"/>
    <cellStyle name="Normal 5 24 28" xfId="8930"/>
    <cellStyle name="Normal 5 24 29" xfId="8931"/>
    <cellStyle name="Normal 5 24 3" xfId="8932"/>
    <cellStyle name="Normal 5 24 30" xfId="8933"/>
    <cellStyle name="Normal 5 24 31" xfId="8934"/>
    <cellStyle name="Normal 5 24 32" xfId="8935"/>
    <cellStyle name="Normal 5 24 33" xfId="8936"/>
    <cellStyle name="Normal 5 24 34" xfId="8937"/>
    <cellStyle name="Normal 5 24 35" xfId="8938"/>
    <cellStyle name="Normal 5 24 36" xfId="8939"/>
    <cellStyle name="Normal 5 24 37" xfId="8940"/>
    <cellStyle name="Normal 5 24 38" xfId="8941"/>
    <cellStyle name="Normal 5 24 39" xfId="8942"/>
    <cellStyle name="Normal 5 24 4" xfId="8943"/>
    <cellStyle name="Normal 5 24 40" xfId="8944"/>
    <cellStyle name="Normal 5 24 41" xfId="8945"/>
    <cellStyle name="Normal 5 24 42" xfId="8946"/>
    <cellStyle name="Normal 5 24 43" xfId="8947"/>
    <cellStyle name="Normal 5 24 44" xfId="8948"/>
    <cellStyle name="Normal 5 24 45" xfId="8949"/>
    <cellStyle name="Normal 5 24 46" xfId="8950"/>
    <cellStyle name="Normal 5 24 47" xfId="8951"/>
    <cellStyle name="Normal 5 24 48" xfId="8952"/>
    <cellStyle name="Normal 5 24 49" xfId="8953"/>
    <cellStyle name="Normal 5 24 5" xfId="8954"/>
    <cellStyle name="Normal 5 24 50" xfId="8955"/>
    <cellStyle name="Normal 5 24 51" xfId="8956"/>
    <cellStyle name="Normal 5 24 52" xfId="8957"/>
    <cellStyle name="Normal 5 24 53" xfId="8958"/>
    <cellStyle name="Normal 5 24 54" xfId="8959"/>
    <cellStyle name="Normal 5 24 55" xfId="8960"/>
    <cellStyle name="Normal 5 24 56" xfId="8961"/>
    <cellStyle name="Normal 5 24 57" xfId="8962"/>
    <cellStyle name="Normal 5 24 58" xfId="8963"/>
    <cellStyle name="Normal 5 24 6" xfId="8964"/>
    <cellStyle name="Normal 5 24 7" xfId="8965"/>
    <cellStyle name="Normal 5 24 8" xfId="8966"/>
    <cellStyle name="Normal 5 24 9" xfId="8967"/>
    <cellStyle name="Normal 5 25" xfId="8968"/>
    <cellStyle name="Normal 5 25 10" xfId="8969"/>
    <cellStyle name="Normal 5 25 11" xfId="8970"/>
    <cellStyle name="Normal 5 25 12" xfId="8971"/>
    <cellStyle name="Normal 5 25 13" xfId="8972"/>
    <cellStyle name="Normal 5 25 14" xfId="8973"/>
    <cellStyle name="Normal 5 25 15" xfId="8974"/>
    <cellStyle name="Normal 5 25 16" xfId="8975"/>
    <cellStyle name="Normal 5 25 17" xfId="8976"/>
    <cellStyle name="Normal 5 25 18" xfId="8977"/>
    <cellStyle name="Normal 5 25 19" xfId="8978"/>
    <cellStyle name="Normal 5 25 2" xfId="8979"/>
    <cellStyle name="Normal 5 25 20" xfId="8980"/>
    <cellStyle name="Normal 5 25 21" xfId="8981"/>
    <cellStyle name="Normal 5 25 22" xfId="8982"/>
    <cellStyle name="Normal 5 25 23" xfId="8983"/>
    <cellStyle name="Normal 5 25 24" xfId="8984"/>
    <cellStyle name="Normal 5 25 25" xfId="8985"/>
    <cellStyle name="Normal 5 25 26" xfId="8986"/>
    <cellStyle name="Normal 5 25 27" xfId="8987"/>
    <cellStyle name="Normal 5 25 28" xfId="8988"/>
    <cellStyle name="Normal 5 25 29" xfId="8989"/>
    <cellStyle name="Normal 5 25 3" xfId="8990"/>
    <cellStyle name="Normal 5 25 30" xfId="8991"/>
    <cellStyle name="Normal 5 25 31" xfId="8992"/>
    <cellStyle name="Normal 5 25 32" xfId="8993"/>
    <cellStyle name="Normal 5 25 33" xfId="8994"/>
    <cellStyle name="Normal 5 25 34" xfId="8995"/>
    <cellStyle name="Normal 5 25 35" xfId="8996"/>
    <cellStyle name="Normal 5 25 36" xfId="8997"/>
    <cellStyle name="Normal 5 25 37" xfId="8998"/>
    <cellStyle name="Normal 5 25 38" xfId="8999"/>
    <cellStyle name="Normal 5 25 39" xfId="9000"/>
    <cellStyle name="Normal 5 25 4" xfId="9001"/>
    <cellStyle name="Normal 5 25 40" xfId="9002"/>
    <cellStyle name="Normal 5 25 41" xfId="9003"/>
    <cellStyle name="Normal 5 25 42" xfId="9004"/>
    <cellStyle name="Normal 5 25 43" xfId="9005"/>
    <cellStyle name="Normal 5 25 44" xfId="9006"/>
    <cellStyle name="Normal 5 25 45" xfId="9007"/>
    <cellStyle name="Normal 5 25 46" xfId="9008"/>
    <cellStyle name="Normal 5 25 47" xfId="9009"/>
    <cellStyle name="Normal 5 25 48" xfId="9010"/>
    <cellStyle name="Normal 5 25 49" xfId="9011"/>
    <cellStyle name="Normal 5 25 5" xfId="9012"/>
    <cellStyle name="Normal 5 25 50" xfId="9013"/>
    <cellStyle name="Normal 5 25 51" xfId="9014"/>
    <cellStyle name="Normal 5 25 52" xfId="9015"/>
    <cellStyle name="Normal 5 25 53" xfId="9016"/>
    <cellStyle name="Normal 5 25 54" xfId="9017"/>
    <cellStyle name="Normal 5 25 55" xfId="9018"/>
    <cellStyle name="Normal 5 25 56" xfId="9019"/>
    <cellStyle name="Normal 5 25 57" xfId="9020"/>
    <cellStyle name="Normal 5 25 58" xfId="9021"/>
    <cellStyle name="Normal 5 25 6" xfId="9022"/>
    <cellStyle name="Normal 5 25 7" xfId="9023"/>
    <cellStyle name="Normal 5 25 8" xfId="9024"/>
    <cellStyle name="Normal 5 25 9" xfId="9025"/>
    <cellStyle name="Normal 5 26" xfId="9026"/>
    <cellStyle name="Normal 5 26 10" xfId="9027"/>
    <cellStyle name="Normal 5 26 11" xfId="9028"/>
    <cellStyle name="Normal 5 26 12" xfId="9029"/>
    <cellStyle name="Normal 5 26 13" xfId="9030"/>
    <cellStyle name="Normal 5 26 14" xfId="9031"/>
    <cellStyle name="Normal 5 26 15" xfId="9032"/>
    <cellStyle name="Normal 5 26 16" xfId="9033"/>
    <cellStyle name="Normal 5 26 17" xfId="9034"/>
    <cellStyle name="Normal 5 26 18" xfId="9035"/>
    <cellStyle name="Normal 5 26 19" xfId="9036"/>
    <cellStyle name="Normal 5 26 2" xfId="9037"/>
    <cellStyle name="Normal 5 26 20" xfId="9038"/>
    <cellStyle name="Normal 5 26 21" xfId="9039"/>
    <cellStyle name="Normal 5 26 22" xfId="9040"/>
    <cellStyle name="Normal 5 26 23" xfId="9041"/>
    <cellStyle name="Normal 5 26 24" xfId="9042"/>
    <cellStyle name="Normal 5 26 25" xfId="9043"/>
    <cellStyle name="Normal 5 26 26" xfId="9044"/>
    <cellStyle name="Normal 5 26 27" xfId="9045"/>
    <cellStyle name="Normal 5 26 28" xfId="9046"/>
    <cellStyle name="Normal 5 26 29" xfId="9047"/>
    <cellStyle name="Normal 5 26 3" xfId="9048"/>
    <cellStyle name="Normal 5 26 30" xfId="9049"/>
    <cellStyle name="Normal 5 26 31" xfId="9050"/>
    <cellStyle name="Normal 5 26 32" xfId="9051"/>
    <cellStyle name="Normal 5 26 33" xfId="9052"/>
    <cellStyle name="Normal 5 26 34" xfId="9053"/>
    <cellStyle name="Normal 5 26 35" xfId="9054"/>
    <cellStyle name="Normal 5 26 36" xfId="9055"/>
    <cellStyle name="Normal 5 26 37" xfId="9056"/>
    <cellStyle name="Normal 5 26 38" xfId="9057"/>
    <cellStyle name="Normal 5 26 39" xfId="9058"/>
    <cellStyle name="Normal 5 26 4" xfId="9059"/>
    <cellStyle name="Normal 5 26 40" xfId="9060"/>
    <cellStyle name="Normal 5 26 41" xfId="9061"/>
    <cellStyle name="Normal 5 26 42" xfId="9062"/>
    <cellStyle name="Normal 5 26 43" xfId="9063"/>
    <cellStyle name="Normal 5 26 44" xfId="9064"/>
    <cellStyle name="Normal 5 26 45" xfId="9065"/>
    <cellStyle name="Normal 5 26 46" xfId="9066"/>
    <cellStyle name="Normal 5 26 47" xfId="9067"/>
    <cellStyle name="Normal 5 26 48" xfId="9068"/>
    <cellStyle name="Normal 5 26 49" xfId="9069"/>
    <cellStyle name="Normal 5 26 5" xfId="9070"/>
    <cellStyle name="Normal 5 26 50" xfId="9071"/>
    <cellStyle name="Normal 5 26 51" xfId="9072"/>
    <cellStyle name="Normal 5 26 52" xfId="9073"/>
    <cellStyle name="Normal 5 26 53" xfId="9074"/>
    <cellStyle name="Normal 5 26 54" xfId="9075"/>
    <cellStyle name="Normal 5 26 55" xfId="9076"/>
    <cellStyle name="Normal 5 26 56" xfId="9077"/>
    <cellStyle name="Normal 5 26 57" xfId="9078"/>
    <cellStyle name="Normal 5 26 58" xfId="9079"/>
    <cellStyle name="Normal 5 26 6" xfId="9080"/>
    <cellStyle name="Normal 5 26 7" xfId="9081"/>
    <cellStyle name="Normal 5 26 8" xfId="9082"/>
    <cellStyle name="Normal 5 26 9" xfId="9083"/>
    <cellStyle name="Normal 5 27" xfId="9084"/>
    <cellStyle name="Normal 5 28" xfId="9085"/>
    <cellStyle name="Normal 5 29" xfId="9086"/>
    <cellStyle name="Normal 5 3" xfId="9087"/>
    <cellStyle name="Normal 5 3 10" xfId="9088"/>
    <cellStyle name="Normal 5 3 11" xfId="9089"/>
    <cellStyle name="Normal 5 3 12" xfId="9090"/>
    <cellStyle name="Normal 5 3 13" xfId="9091"/>
    <cellStyle name="Normal 5 3 14" xfId="9092"/>
    <cellStyle name="Normal 5 3 15" xfId="9093"/>
    <cellStyle name="Normal 5 3 16" xfId="9094"/>
    <cellStyle name="Normal 5 3 17" xfId="9095"/>
    <cellStyle name="Normal 5 3 18" xfId="9096"/>
    <cellStyle name="Normal 5 3 19" xfId="9097"/>
    <cellStyle name="Normal 5 3 2" xfId="9098"/>
    <cellStyle name="Normal 5 3 20" xfId="9099"/>
    <cellStyle name="Normal 5 3 21" xfId="9100"/>
    <cellStyle name="Normal 5 3 22" xfId="9101"/>
    <cellStyle name="Normal 5 3 23" xfId="9102"/>
    <cellStyle name="Normal 5 3 24" xfId="9103"/>
    <cellStyle name="Normal 5 3 25" xfId="9104"/>
    <cellStyle name="Normal 5 3 26" xfId="9105"/>
    <cellStyle name="Normal 5 3 27" xfId="9106"/>
    <cellStyle name="Normal 5 3 28" xfId="9107"/>
    <cellStyle name="Normal 5 3 29" xfId="9108"/>
    <cellStyle name="Normal 5 3 3" xfId="9109"/>
    <cellStyle name="Normal 5 3 30" xfId="9110"/>
    <cellStyle name="Normal 5 3 31" xfId="9111"/>
    <cellStyle name="Normal 5 3 32" xfId="9112"/>
    <cellStyle name="Normal 5 3 33" xfId="9113"/>
    <cellStyle name="Normal 5 3 34" xfId="9114"/>
    <cellStyle name="Normal 5 3 35" xfId="9115"/>
    <cellStyle name="Normal 5 3 36" xfId="9116"/>
    <cellStyle name="Normal 5 3 37" xfId="9117"/>
    <cellStyle name="Normal 5 3 38" xfId="9118"/>
    <cellStyle name="Normal 5 3 39" xfId="9119"/>
    <cellStyle name="Normal 5 3 4" xfId="9120"/>
    <cellStyle name="Normal 5 3 40" xfId="9121"/>
    <cellStyle name="Normal 5 3 41" xfId="9122"/>
    <cellStyle name="Normal 5 3 42" xfId="9123"/>
    <cellStyle name="Normal 5 3 43" xfId="9124"/>
    <cellStyle name="Normal 5 3 44" xfId="9125"/>
    <cellStyle name="Normal 5 3 45" xfId="9126"/>
    <cellStyle name="Normal 5 3 46" xfId="9127"/>
    <cellStyle name="Normal 5 3 47" xfId="9128"/>
    <cellStyle name="Normal 5 3 48" xfId="9129"/>
    <cellStyle name="Normal 5 3 49" xfId="9130"/>
    <cellStyle name="Normal 5 3 5" xfId="9131"/>
    <cellStyle name="Normal 5 3 50" xfId="9132"/>
    <cellStyle name="Normal 5 3 51" xfId="9133"/>
    <cellStyle name="Normal 5 3 52" xfId="9134"/>
    <cellStyle name="Normal 5 3 53" xfId="9135"/>
    <cellStyle name="Normal 5 3 54" xfId="9136"/>
    <cellStyle name="Normal 5 3 55" xfId="9137"/>
    <cellStyle name="Normal 5 3 56" xfId="9138"/>
    <cellStyle name="Normal 5 3 57" xfId="9139"/>
    <cellStyle name="Normal 5 3 58" xfId="9140"/>
    <cellStyle name="Normal 5 3 6" xfId="9141"/>
    <cellStyle name="Normal 5 3 7" xfId="9142"/>
    <cellStyle name="Normal 5 3 8" xfId="9143"/>
    <cellStyle name="Normal 5 3 9" xfId="9144"/>
    <cellStyle name="Normal 5 30" xfId="9145"/>
    <cellStyle name="Normal 5 31" xfId="9146"/>
    <cellStyle name="Normal 5 32" xfId="9147"/>
    <cellStyle name="Normal 5 33" xfId="9148"/>
    <cellStyle name="Normal 5 34" xfId="9149"/>
    <cellStyle name="Normal 5 35" xfId="9150"/>
    <cellStyle name="Normal 5 36" xfId="9151"/>
    <cellStyle name="Normal 5 37" xfId="9152"/>
    <cellStyle name="Normal 5 38" xfId="9153"/>
    <cellStyle name="Normal 5 39" xfId="9154"/>
    <cellStyle name="Normal 5 4" xfId="9155"/>
    <cellStyle name="Normal 5 4 10" xfId="9156"/>
    <cellStyle name="Normal 5 4 11" xfId="9157"/>
    <cellStyle name="Normal 5 4 12" xfId="9158"/>
    <cellStyle name="Normal 5 4 13" xfId="9159"/>
    <cellStyle name="Normal 5 4 14" xfId="9160"/>
    <cellStyle name="Normal 5 4 15" xfId="9161"/>
    <cellStyle name="Normal 5 4 16" xfId="9162"/>
    <cellStyle name="Normal 5 4 17" xfId="9163"/>
    <cellStyle name="Normal 5 4 18" xfId="9164"/>
    <cellStyle name="Normal 5 4 19" xfId="9165"/>
    <cellStyle name="Normal 5 4 2" xfId="9166"/>
    <cellStyle name="Normal 5 4 20" xfId="9167"/>
    <cellStyle name="Normal 5 4 21" xfId="9168"/>
    <cellStyle name="Normal 5 4 22" xfId="9169"/>
    <cellStyle name="Normal 5 4 23" xfId="9170"/>
    <cellStyle name="Normal 5 4 24" xfId="9171"/>
    <cellStyle name="Normal 5 4 25" xfId="9172"/>
    <cellStyle name="Normal 5 4 26" xfId="9173"/>
    <cellStyle name="Normal 5 4 27" xfId="9174"/>
    <cellStyle name="Normal 5 4 28" xfId="9175"/>
    <cellStyle name="Normal 5 4 29" xfId="9176"/>
    <cellStyle name="Normal 5 4 3" xfId="9177"/>
    <cellStyle name="Normal 5 4 30" xfId="9178"/>
    <cellStyle name="Normal 5 4 31" xfId="9179"/>
    <cellStyle name="Normal 5 4 32" xfId="9180"/>
    <cellStyle name="Normal 5 4 33" xfId="9181"/>
    <cellStyle name="Normal 5 4 34" xfId="9182"/>
    <cellStyle name="Normal 5 4 35" xfId="9183"/>
    <cellStyle name="Normal 5 4 36" xfId="9184"/>
    <cellStyle name="Normal 5 4 37" xfId="9185"/>
    <cellStyle name="Normal 5 4 38" xfId="9186"/>
    <cellStyle name="Normal 5 4 39" xfId="9187"/>
    <cellStyle name="Normal 5 4 4" xfId="9188"/>
    <cellStyle name="Normal 5 4 40" xfId="9189"/>
    <cellStyle name="Normal 5 4 41" xfId="9190"/>
    <cellStyle name="Normal 5 4 42" xfId="9191"/>
    <cellStyle name="Normal 5 4 43" xfId="9192"/>
    <cellStyle name="Normal 5 4 44" xfId="9193"/>
    <cellStyle name="Normal 5 4 45" xfId="9194"/>
    <cellStyle name="Normal 5 4 46" xfId="9195"/>
    <cellStyle name="Normal 5 4 47" xfId="9196"/>
    <cellStyle name="Normal 5 4 48" xfId="9197"/>
    <cellStyle name="Normal 5 4 49" xfId="9198"/>
    <cellStyle name="Normal 5 4 5" xfId="9199"/>
    <cellStyle name="Normal 5 4 50" xfId="9200"/>
    <cellStyle name="Normal 5 4 51" xfId="9201"/>
    <cellStyle name="Normal 5 4 52" xfId="9202"/>
    <cellStyle name="Normal 5 4 53" xfId="9203"/>
    <cellStyle name="Normal 5 4 54" xfId="9204"/>
    <cellStyle name="Normal 5 4 55" xfId="9205"/>
    <cellStyle name="Normal 5 4 56" xfId="9206"/>
    <cellStyle name="Normal 5 4 57" xfId="9207"/>
    <cellStyle name="Normal 5 4 58" xfId="9208"/>
    <cellStyle name="Normal 5 4 6" xfId="9209"/>
    <cellStyle name="Normal 5 4 7" xfId="9210"/>
    <cellStyle name="Normal 5 4 8" xfId="9211"/>
    <cellStyle name="Normal 5 4 9" xfId="9212"/>
    <cellStyle name="Normal 5 40" xfId="9213"/>
    <cellStyle name="Normal 5 41" xfId="9214"/>
    <cellStyle name="Normal 5 42" xfId="9215"/>
    <cellStyle name="Normal 5 43" xfId="9216"/>
    <cellStyle name="Normal 5 44" xfId="9217"/>
    <cellStyle name="Normal 5 45" xfId="9218"/>
    <cellStyle name="Normal 5 46" xfId="9219"/>
    <cellStyle name="Normal 5 47" xfId="9220"/>
    <cellStyle name="Normal 5 48" xfId="9221"/>
    <cellStyle name="Normal 5 49" xfId="9222"/>
    <cellStyle name="Normal 5 5" xfId="9223"/>
    <cellStyle name="Normal 5 5 10" xfId="9224"/>
    <cellStyle name="Normal 5 5 11" xfId="9225"/>
    <cellStyle name="Normal 5 5 12" xfId="9226"/>
    <cellStyle name="Normal 5 5 13" xfId="9227"/>
    <cellStyle name="Normal 5 5 14" xfId="9228"/>
    <cellStyle name="Normal 5 5 15" xfId="9229"/>
    <cellStyle name="Normal 5 5 16" xfId="9230"/>
    <cellStyle name="Normal 5 5 17" xfId="9231"/>
    <cellStyle name="Normal 5 5 18" xfId="9232"/>
    <cellStyle name="Normal 5 5 19" xfId="9233"/>
    <cellStyle name="Normal 5 5 2" xfId="9234"/>
    <cellStyle name="Normal 5 5 20" xfId="9235"/>
    <cellStyle name="Normal 5 5 21" xfId="9236"/>
    <cellStyle name="Normal 5 5 22" xfId="9237"/>
    <cellStyle name="Normal 5 5 23" xfId="9238"/>
    <cellStyle name="Normal 5 5 24" xfId="9239"/>
    <cellStyle name="Normal 5 5 25" xfId="9240"/>
    <cellStyle name="Normal 5 5 26" xfId="9241"/>
    <cellStyle name="Normal 5 5 27" xfId="9242"/>
    <cellStyle name="Normal 5 5 28" xfId="9243"/>
    <cellStyle name="Normal 5 5 29" xfId="9244"/>
    <cellStyle name="Normal 5 5 3" xfId="9245"/>
    <cellStyle name="Normal 5 5 30" xfId="9246"/>
    <cellStyle name="Normal 5 5 31" xfId="9247"/>
    <cellStyle name="Normal 5 5 32" xfId="9248"/>
    <cellStyle name="Normal 5 5 33" xfId="9249"/>
    <cellStyle name="Normal 5 5 34" xfId="9250"/>
    <cellStyle name="Normal 5 5 35" xfId="9251"/>
    <cellStyle name="Normal 5 5 36" xfId="9252"/>
    <cellStyle name="Normal 5 5 37" xfId="9253"/>
    <cellStyle name="Normal 5 5 38" xfId="9254"/>
    <cellStyle name="Normal 5 5 39" xfId="9255"/>
    <cellStyle name="Normal 5 5 4" xfId="9256"/>
    <cellStyle name="Normal 5 5 40" xfId="9257"/>
    <cellStyle name="Normal 5 5 41" xfId="9258"/>
    <cellStyle name="Normal 5 5 42" xfId="9259"/>
    <cellStyle name="Normal 5 5 43" xfId="9260"/>
    <cellStyle name="Normal 5 5 44" xfId="9261"/>
    <cellStyle name="Normal 5 5 45" xfId="9262"/>
    <cellStyle name="Normal 5 5 46" xfId="9263"/>
    <cellStyle name="Normal 5 5 47" xfId="9264"/>
    <cellStyle name="Normal 5 5 48" xfId="9265"/>
    <cellStyle name="Normal 5 5 49" xfId="9266"/>
    <cellStyle name="Normal 5 5 5" xfId="9267"/>
    <cellStyle name="Normal 5 5 50" xfId="9268"/>
    <cellStyle name="Normal 5 5 51" xfId="9269"/>
    <cellStyle name="Normal 5 5 52" xfId="9270"/>
    <cellStyle name="Normal 5 5 53" xfId="9271"/>
    <cellStyle name="Normal 5 5 54" xfId="9272"/>
    <cellStyle name="Normal 5 5 55" xfId="9273"/>
    <cellStyle name="Normal 5 5 56" xfId="9274"/>
    <cellStyle name="Normal 5 5 57" xfId="9275"/>
    <cellStyle name="Normal 5 5 58" xfId="9276"/>
    <cellStyle name="Normal 5 5 6" xfId="9277"/>
    <cellStyle name="Normal 5 5 7" xfId="9278"/>
    <cellStyle name="Normal 5 5 8" xfId="9279"/>
    <cellStyle name="Normal 5 5 9" xfId="9280"/>
    <cellStyle name="Normal 5 50" xfId="9281"/>
    <cellStyle name="Normal 5 51" xfId="9282"/>
    <cellStyle name="Normal 5 52" xfId="9283"/>
    <cellStyle name="Normal 5 53" xfId="9284"/>
    <cellStyle name="Normal 5 54" xfId="9285"/>
    <cellStyle name="Normal 5 55" xfId="9286"/>
    <cellStyle name="Normal 5 56" xfId="9287"/>
    <cellStyle name="Normal 5 57" xfId="9288"/>
    <cellStyle name="Normal 5 58" xfId="9289"/>
    <cellStyle name="Normal 5 59" xfId="9290"/>
    <cellStyle name="Normal 5 6" xfId="9291"/>
    <cellStyle name="Normal 5 6 10" xfId="9292"/>
    <cellStyle name="Normal 5 6 11" xfId="9293"/>
    <cellStyle name="Normal 5 6 12" xfId="9294"/>
    <cellStyle name="Normal 5 6 13" xfId="9295"/>
    <cellStyle name="Normal 5 6 14" xfId="9296"/>
    <cellStyle name="Normal 5 6 15" xfId="9297"/>
    <cellStyle name="Normal 5 6 16" xfId="9298"/>
    <cellStyle name="Normal 5 6 17" xfId="9299"/>
    <cellStyle name="Normal 5 6 18" xfId="9300"/>
    <cellStyle name="Normal 5 6 19" xfId="9301"/>
    <cellStyle name="Normal 5 6 2" xfId="9302"/>
    <cellStyle name="Normal 5 6 20" xfId="9303"/>
    <cellStyle name="Normal 5 6 21" xfId="9304"/>
    <cellStyle name="Normal 5 6 22" xfId="9305"/>
    <cellStyle name="Normal 5 6 23" xfId="9306"/>
    <cellStyle name="Normal 5 6 24" xfId="9307"/>
    <cellStyle name="Normal 5 6 25" xfId="9308"/>
    <cellStyle name="Normal 5 6 26" xfId="9309"/>
    <cellStyle name="Normal 5 6 27" xfId="9310"/>
    <cellStyle name="Normal 5 6 28" xfId="9311"/>
    <cellStyle name="Normal 5 6 29" xfId="9312"/>
    <cellStyle name="Normal 5 6 3" xfId="9313"/>
    <cellStyle name="Normal 5 6 30" xfId="9314"/>
    <cellStyle name="Normal 5 6 31" xfId="9315"/>
    <cellStyle name="Normal 5 6 32" xfId="9316"/>
    <cellStyle name="Normal 5 6 33" xfId="9317"/>
    <cellStyle name="Normal 5 6 34" xfId="9318"/>
    <cellStyle name="Normal 5 6 35" xfId="9319"/>
    <cellStyle name="Normal 5 6 36" xfId="9320"/>
    <cellStyle name="Normal 5 6 37" xfId="9321"/>
    <cellStyle name="Normal 5 6 38" xfId="9322"/>
    <cellStyle name="Normal 5 6 39" xfId="9323"/>
    <cellStyle name="Normal 5 6 4" xfId="9324"/>
    <cellStyle name="Normal 5 6 40" xfId="9325"/>
    <cellStyle name="Normal 5 6 41" xfId="9326"/>
    <cellStyle name="Normal 5 6 42" xfId="9327"/>
    <cellStyle name="Normal 5 6 43" xfId="9328"/>
    <cellStyle name="Normal 5 6 44" xfId="9329"/>
    <cellStyle name="Normal 5 6 45" xfId="9330"/>
    <cellStyle name="Normal 5 6 46" xfId="9331"/>
    <cellStyle name="Normal 5 6 47" xfId="9332"/>
    <cellStyle name="Normal 5 6 48" xfId="9333"/>
    <cellStyle name="Normal 5 6 49" xfId="9334"/>
    <cellStyle name="Normal 5 6 5" xfId="9335"/>
    <cellStyle name="Normal 5 6 50" xfId="9336"/>
    <cellStyle name="Normal 5 6 51" xfId="9337"/>
    <cellStyle name="Normal 5 6 52" xfId="9338"/>
    <cellStyle name="Normal 5 6 53" xfId="9339"/>
    <cellStyle name="Normal 5 6 54" xfId="9340"/>
    <cellStyle name="Normal 5 6 55" xfId="9341"/>
    <cellStyle name="Normal 5 6 56" xfId="9342"/>
    <cellStyle name="Normal 5 6 57" xfId="9343"/>
    <cellStyle name="Normal 5 6 58" xfId="9344"/>
    <cellStyle name="Normal 5 6 6" xfId="9345"/>
    <cellStyle name="Normal 5 6 7" xfId="9346"/>
    <cellStyle name="Normal 5 6 8" xfId="9347"/>
    <cellStyle name="Normal 5 6 9" xfId="9348"/>
    <cellStyle name="Normal 5 60" xfId="9349"/>
    <cellStyle name="Normal 5 61" xfId="9350"/>
    <cellStyle name="Normal 5 62" xfId="9351"/>
    <cellStyle name="Normal 5 63" xfId="9352"/>
    <cellStyle name="Normal 5 64" xfId="9353"/>
    <cellStyle name="Normal 5 65" xfId="9354"/>
    <cellStyle name="Normal 5 66" xfId="9355"/>
    <cellStyle name="Normal 5 67" xfId="9356"/>
    <cellStyle name="Normal 5 68" xfId="9357"/>
    <cellStyle name="Normal 5 69" xfId="9358"/>
    <cellStyle name="Normal 5 7" xfId="9359"/>
    <cellStyle name="Normal 5 7 10" xfId="9360"/>
    <cellStyle name="Normal 5 7 11" xfId="9361"/>
    <cellStyle name="Normal 5 7 12" xfId="9362"/>
    <cellStyle name="Normal 5 7 13" xfId="9363"/>
    <cellStyle name="Normal 5 7 14" xfId="9364"/>
    <cellStyle name="Normal 5 7 15" xfId="9365"/>
    <cellStyle name="Normal 5 7 16" xfId="9366"/>
    <cellStyle name="Normal 5 7 17" xfId="9367"/>
    <cellStyle name="Normal 5 7 18" xfId="9368"/>
    <cellStyle name="Normal 5 7 19" xfId="9369"/>
    <cellStyle name="Normal 5 7 2" xfId="9370"/>
    <cellStyle name="Normal 5 7 20" xfId="9371"/>
    <cellStyle name="Normal 5 7 21" xfId="9372"/>
    <cellStyle name="Normal 5 7 22" xfId="9373"/>
    <cellStyle name="Normal 5 7 23" xfId="9374"/>
    <cellStyle name="Normal 5 7 24" xfId="9375"/>
    <cellStyle name="Normal 5 7 25" xfId="9376"/>
    <cellStyle name="Normal 5 7 26" xfId="9377"/>
    <cellStyle name="Normal 5 7 27" xfId="9378"/>
    <cellStyle name="Normal 5 7 28" xfId="9379"/>
    <cellStyle name="Normal 5 7 29" xfId="9380"/>
    <cellStyle name="Normal 5 7 3" xfId="9381"/>
    <cellStyle name="Normal 5 7 30" xfId="9382"/>
    <cellStyle name="Normal 5 7 31" xfId="9383"/>
    <cellStyle name="Normal 5 7 32" xfId="9384"/>
    <cellStyle name="Normal 5 7 33" xfId="9385"/>
    <cellStyle name="Normal 5 7 34" xfId="9386"/>
    <cellStyle name="Normal 5 7 35" xfId="9387"/>
    <cellStyle name="Normal 5 7 36" xfId="9388"/>
    <cellStyle name="Normal 5 7 37" xfId="9389"/>
    <cellStyle name="Normal 5 7 38" xfId="9390"/>
    <cellStyle name="Normal 5 7 39" xfId="9391"/>
    <cellStyle name="Normal 5 7 4" xfId="9392"/>
    <cellStyle name="Normal 5 7 40" xfId="9393"/>
    <cellStyle name="Normal 5 7 41" xfId="9394"/>
    <cellStyle name="Normal 5 7 42" xfId="9395"/>
    <cellStyle name="Normal 5 7 43" xfId="9396"/>
    <cellStyle name="Normal 5 7 44" xfId="9397"/>
    <cellStyle name="Normal 5 7 45" xfId="9398"/>
    <cellStyle name="Normal 5 7 46" xfId="9399"/>
    <cellStyle name="Normal 5 7 47" xfId="9400"/>
    <cellStyle name="Normal 5 7 48" xfId="9401"/>
    <cellStyle name="Normal 5 7 49" xfId="9402"/>
    <cellStyle name="Normal 5 7 5" xfId="9403"/>
    <cellStyle name="Normal 5 7 50" xfId="9404"/>
    <cellStyle name="Normal 5 7 51" xfId="9405"/>
    <cellStyle name="Normal 5 7 52" xfId="9406"/>
    <cellStyle name="Normal 5 7 53" xfId="9407"/>
    <cellStyle name="Normal 5 7 54" xfId="9408"/>
    <cellStyle name="Normal 5 7 55" xfId="9409"/>
    <cellStyle name="Normal 5 7 56" xfId="9410"/>
    <cellStyle name="Normal 5 7 57" xfId="9411"/>
    <cellStyle name="Normal 5 7 58" xfId="9412"/>
    <cellStyle name="Normal 5 7 6" xfId="9413"/>
    <cellStyle name="Normal 5 7 7" xfId="9414"/>
    <cellStyle name="Normal 5 7 8" xfId="9415"/>
    <cellStyle name="Normal 5 7 9" xfId="9416"/>
    <cellStyle name="Normal 5 70" xfId="9417"/>
    <cellStyle name="Normal 5 71" xfId="9418"/>
    <cellStyle name="Normal 5 72" xfId="9419"/>
    <cellStyle name="Normal 5 73" xfId="9420"/>
    <cellStyle name="Normal 5 74" xfId="9421"/>
    <cellStyle name="Normal 5 75" xfId="9422"/>
    <cellStyle name="Normal 5 76" xfId="9423"/>
    <cellStyle name="Normal 5 77" xfId="9424"/>
    <cellStyle name="Normal 5 78" xfId="9425"/>
    <cellStyle name="Normal 5 79" xfId="9426"/>
    <cellStyle name="Normal 5 8" xfId="9427"/>
    <cellStyle name="Normal 5 8 10" xfId="9428"/>
    <cellStyle name="Normal 5 8 11" xfId="9429"/>
    <cellStyle name="Normal 5 8 12" xfId="9430"/>
    <cellStyle name="Normal 5 8 13" xfId="9431"/>
    <cellStyle name="Normal 5 8 14" xfId="9432"/>
    <cellStyle name="Normal 5 8 15" xfId="9433"/>
    <cellStyle name="Normal 5 8 16" xfId="9434"/>
    <cellStyle name="Normal 5 8 17" xfId="9435"/>
    <cellStyle name="Normal 5 8 18" xfId="9436"/>
    <cellStyle name="Normal 5 8 19" xfId="9437"/>
    <cellStyle name="Normal 5 8 2" xfId="9438"/>
    <cellStyle name="Normal 5 8 20" xfId="9439"/>
    <cellStyle name="Normal 5 8 21" xfId="9440"/>
    <cellStyle name="Normal 5 8 22" xfId="9441"/>
    <cellStyle name="Normal 5 8 23" xfId="9442"/>
    <cellStyle name="Normal 5 8 24" xfId="9443"/>
    <cellStyle name="Normal 5 8 25" xfId="9444"/>
    <cellStyle name="Normal 5 8 26" xfId="9445"/>
    <cellStyle name="Normal 5 8 27" xfId="9446"/>
    <cellStyle name="Normal 5 8 28" xfId="9447"/>
    <cellStyle name="Normal 5 8 29" xfId="9448"/>
    <cellStyle name="Normal 5 8 3" xfId="9449"/>
    <cellStyle name="Normal 5 8 30" xfId="9450"/>
    <cellStyle name="Normal 5 8 31" xfId="9451"/>
    <cellStyle name="Normal 5 8 32" xfId="9452"/>
    <cellStyle name="Normal 5 8 33" xfId="9453"/>
    <cellStyle name="Normal 5 8 34" xfId="9454"/>
    <cellStyle name="Normal 5 8 35" xfId="9455"/>
    <cellStyle name="Normal 5 8 36" xfId="9456"/>
    <cellStyle name="Normal 5 8 37" xfId="9457"/>
    <cellStyle name="Normal 5 8 38" xfId="9458"/>
    <cellStyle name="Normal 5 8 39" xfId="9459"/>
    <cellStyle name="Normal 5 8 4" xfId="9460"/>
    <cellStyle name="Normal 5 8 40" xfId="9461"/>
    <cellStyle name="Normal 5 8 41" xfId="9462"/>
    <cellStyle name="Normal 5 8 42" xfId="9463"/>
    <cellStyle name="Normal 5 8 43" xfId="9464"/>
    <cellStyle name="Normal 5 8 44" xfId="9465"/>
    <cellStyle name="Normal 5 8 45" xfId="9466"/>
    <cellStyle name="Normal 5 8 46" xfId="9467"/>
    <cellStyle name="Normal 5 8 47" xfId="9468"/>
    <cellStyle name="Normal 5 8 48" xfId="9469"/>
    <cellStyle name="Normal 5 8 49" xfId="9470"/>
    <cellStyle name="Normal 5 8 5" xfId="9471"/>
    <cellStyle name="Normal 5 8 50" xfId="9472"/>
    <cellStyle name="Normal 5 8 51" xfId="9473"/>
    <cellStyle name="Normal 5 8 52" xfId="9474"/>
    <cellStyle name="Normal 5 8 53" xfId="9475"/>
    <cellStyle name="Normal 5 8 54" xfId="9476"/>
    <cellStyle name="Normal 5 8 55" xfId="9477"/>
    <cellStyle name="Normal 5 8 56" xfId="9478"/>
    <cellStyle name="Normal 5 8 57" xfId="9479"/>
    <cellStyle name="Normal 5 8 58" xfId="9480"/>
    <cellStyle name="Normal 5 8 6" xfId="9481"/>
    <cellStyle name="Normal 5 8 7" xfId="9482"/>
    <cellStyle name="Normal 5 8 8" xfId="9483"/>
    <cellStyle name="Normal 5 8 9" xfId="9484"/>
    <cellStyle name="Normal 5 80" xfId="9485"/>
    <cellStyle name="Normal 5 81" xfId="9486"/>
    <cellStyle name="Normal 5 82" xfId="9487"/>
    <cellStyle name="Normal 5 83" xfId="9488"/>
    <cellStyle name="Normal 5 9" xfId="9489"/>
    <cellStyle name="Normal 5 9 10" xfId="9490"/>
    <cellStyle name="Normal 5 9 11" xfId="9491"/>
    <cellStyle name="Normal 5 9 12" xfId="9492"/>
    <cellStyle name="Normal 5 9 13" xfId="9493"/>
    <cellStyle name="Normal 5 9 14" xfId="9494"/>
    <cellStyle name="Normal 5 9 15" xfId="9495"/>
    <cellStyle name="Normal 5 9 16" xfId="9496"/>
    <cellStyle name="Normal 5 9 17" xfId="9497"/>
    <cellStyle name="Normal 5 9 18" xfId="9498"/>
    <cellStyle name="Normal 5 9 19" xfId="9499"/>
    <cellStyle name="Normal 5 9 2" xfId="9500"/>
    <cellStyle name="Normal 5 9 20" xfId="9501"/>
    <cellStyle name="Normal 5 9 21" xfId="9502"/>
    <cellStyle name="Normal 5 9 22" xfId="9503"/>
    <cellStyle name="Normal 5 9 23" xfId="9504"/>
    <cellStyle name="Normal 5 9 24" xfId="9505"/>
    <cellStyle name="Normal 5 9 25" xfId="9506"/>
    <cellStyle name="Normal 5 9 26" xfId="9507"/>
    <cellStyle name="Normal 5 9 27" xfId="9508"/>
    <cellStyle name="Normal 5 9 28" xfId="9509"/>
    <cellStyle name="Normal 5 9 29" xfId="9510"/>
    <cellStyle name="Normal 5 9 3" xfId="9511"/>
    <cellStyle name="Normal 5 9 30" xfId="9512"/>
    <cellStyle name="Normal 5 9 31" xfId="9513"/>
    <cellStyle name="Normal 5 9 32" xfId="9514"/>
    <cellStyle name="Normal 5 9 33" xfId="9515"/>
    <cellStyle name="Normal 5 9 34" xfId="9516"/>
    <cellStyle name="Normal 5 9 35" xfId="9517"/>
    <cellStyle name="Normal 5 9 36" xfId="9518"/>
    <cellStyle name="Normal 5 9 37" xfId="9519"/>
    <cellStyle name="Normal 5 9 38" xfId="9520"/>
    <cellStyle name="Normal 5 9 39" xfId="9521"/>
    <cellStyle name="Normal 5 9 4" xfId="9522"/>
    <cellStyle name="Normal 5 9 40" xfId="9523"/>
    <cellStyle name="Normal 5 9 41" xfId="9524"/>
    <cellStyle name="Normal 5 9 42" xfId="9525"/>
    <cellStyle name="Normal 5 9 43" xfId="9526"/>
    <cellStyle name="Normal 5 9 44" xfId="9527"/>
    <cellStyle name="Normal 5 9 45" xfId="9528"/>
    <cellStyle name="Normal 5 9 46" xfId="9529"/>
    <cellStyle name="Normal 5 9 47" xfId="9530"/>
    <cellStyle name="Normal 5 9 48" xfId="9531"/>
    <cellStyle name="Normal 5 9 49" xfId="9532"/>
    <cellStyle name="Normal 5 9 5" xfId="9533"/>
    <cellStyle name="Normal 5 9 50" xfId="9534"/>
    <cellStyle name="Normal 5 9 51" xfId="9535"/>
    <cellStyle name="Normal 5 9 52" xfId="9536"/>
    <cellStyle name="Normal 5 9 53" xfId="9537"/>
    <cellStyle name="Normal 5 9 54" xfId="9538"/>
    <cellStyle name="Normal 5 9 55" xfId="9539"/>
    <cellStyle name="Normal 5 9 56" xfId="9540"/>
    <cellStyle name="Normal 5 9 57" xfId="9541"/>
    <cellStyle name="Normal 5 9 58" xfId="9542"/>
    <cellStyle name="Normal 5 9 6" xfId="9543"/>
    <cellStyle name="Normal 5 9 7" xfId="9544"/>
    <cellStyle name="Normal 5 9 8" xfId="9545"/>
    <cellStyle name="Normal 5 9 9" xfId="9546"/>
    <cellStyle name="Normal 59" xfId="9547"/>
    <cellStyle name="Normal 59 10" xfId="9548"/>
    <cellStyle name="Normal 59 10 10" xfId="9549"/>
    <cellStyle name="Normal 59 10 11" xfId="9550"/>
    <cellStyle name="Normal 59 10 12" xfId="9551"/>
    <cellStyle name="Normal 59 10 13" xfId="9552"/>
    <cellStyle name="Normal 59 10 14" xfId="9553"/>
    <cellStyle name="Normal 59 10 15" xfId="9554"/>
    <cellStyle name="Normal 59 10 16" xfId="9555"/>
    <cellStyle name="Normal 59 10 17" xfId="9556"/>
    <cellStyle name="Normal 59 10 18" xfId="9557"/>
    <cellStyle name="Normal 59 10 19" xfId="9558"/>
    <cellStyle name="Normal 59 10 2" xfId="9559"/>
    <cellStyle name="Normal 59 10 20" xfId="9560"/>
    <cellStyle name="Normal 59 10 21" xfId="9561"/>
    <cellStyle name="Normal 59 10 22" xfId="9562"/>
    <cellStyle name="Normal 59 10 23" xfId="9563"/>
    <cellStyle name="Normal 59 10 24" xfId="9564"/>
    <cellStyle name="Normal 59 10 25" xfId="9565"/>
    <cellStyle name="Normal 59 10 26" xfId="9566"/>
    <cellStyle name="Normal 59 10 27" xfId="9567"/>
    <cellStyle name="Normal 59 10 28" xfId="9568"/>
    <cellStyle name="Normal 59 10 29" xfId="9569"/>
    <cellStyle name="Normal 59 10 3" xfId="9570"/>
    <cellStyle name="Normal 59 10 30" xfId="9571"/>
    <cellStyle name="Normal 59 10 31" xfId="9572"/>
    <cellStyle name="Normal 59 10 32" xfId="9573"/>
    <cellStyle name="Normal 59 10 33" xfId="9574"/>
    <cellStyle name="Normal 59 10 34" xfId="9575"/>
    <cellStyle name="Normal 59 10 35" xfId="9576"/>
    <cellStyle name="Normal 59 10 36" xfId="9577"/>
    <cellStyle name="Normal 59 10 37" xfId="9578"/>
    <cellStyle name="Normal 59 10 38" xfId="9579"/>
    <cellStyle name="Normal 59 10 39" xfId="9580"/>
    <cellStyle name="Normal 59 10 4" xfId="9581"/>
    <cellStyle name="Normal 59 10 40" xfId="9582"/>
    <cellStyle name="Normal 59 10 41" xfId="9583"/>
    <cellStyle name="Normal 59 10 42" xfId="9584"/>
    <cellStyle name="Normal 59 10 43" xfId="9585"/>
    <cellStyle name="Normal 59 10 44" xfId="9586"/>
    <cellStyle name="Normal 59 10 45" xfId="9587"/>
    <cellStyle name="Normal 59 10 46" xfId="9588"/>
    <cellStyle name="Normal 59 10 47" xfId="9589"/>
    <cellStyle name="Normal 59 10 48" xfId="9590"/>
    <cellStyle name="Normal 59 10 49" xfId="9591"/>
    <cellStyle name="Normal 59 10 5" xfId="9592"/>
    <cellStyle name="Normal 59 10 50" xfId="9593"/>
    <cellStyle name="Normal 59 10 51" xfId="9594"/>
    <cellStyle name="Normal 59 10 52" xfId="9595"/>
    <cellStyle name="Normal 59 10 53" xfId="9596"/>
    <cellStyle name="Normal 59 10 54" xfId="9597"/>
    <cellStyle name="Normal 59 10 55" xfId="9598"/>
    <cellStyle name="Normal 59 10 56" xfId="9599"/>
    <cellStyle name="Normal 59 10 57" xfId="9600"/>
    <cellStyle name="Normal 59 10 58" xfId="9601"/>
    <cellStyle name="Normal 59 10 6" xfId="9602"/>
    <cellStyle name="Normal 59 10 7" xfId="9603"/>
    <cellStyle name="Normal 59 10 8" xfId="9604"/>
    <cellStyle name="Normal 59 10 9" xfId="9605"/>
    <cellStyle name="Normal 59 11" xfId="9606"/>
    <cellStyle name="Normal 59 11 10" xfId="9607"/>
    <cellStyle name="Normal 59 11 11" xfId="9608"/>
    <cellStyle name="Normal 59 11 12" xfId="9609"/>
    <cellStyle name="Normal 59 11 13" xfId="9610"/>
    <cellStyle name="Normal 59 11 14" xfId="9611"/>
    <cellStyle name="Normal 59 11 15" xfId="9612"/>
    <cellStyle name="Normal 59 11 16" xfId="9613"/>
    <cellStyle name="Normal 59 11 17" xfId="9614"/>
    <cellStyle name="Normal 59 11 18" xfId="9615"/>
    <cellStyle name="Normal 59 11 19" xfId="9616"/>
    <cellStyle name="Normal 59 11 2" xfId="9617"/>
    <cellStyle name="Normal 59 11 20" xfId="9618"/>
    <cellStyle name="Normal 59 11 21" xfId="9619"/>
    <cellStyle name="Normal 59 11 22" xfId="9620"/>
    <cellStyle name="Normal 59 11 23" xfId="9621"/>
    <cellStyle name="Normal 59 11 24" xfId="9622"/>
    <cellStyle name="Normal 59 11 25" xfId="9623"/>
    <cellStyle name="Normal 59 11 26" xfId="9624"/>
    <cellStyle name="Normal 59 11 27" xfId="9625"/>
    <cellStyle name="Normal 59 11 28" xfId="9626"/>
    <cellStyle name="Normal 59 11 29" xfId="9627"/>
    <cellStyle name="Normal 59 11 3" xfId="9628"/>
    <cellStyle name="Normal 59 11 30" xfId="9629"/>
    <cellStyle name="Normal 59 11 31" xfId="9630"/>
    <cellStyle name="Normal 59 11 32" xfId="9631"/>
    <cellStyle name="Normal 59 11 33" xfId="9632"/>
    <cellStyle name="Normal 59 11 34" xfId="9633"/>
    <cellStyle name="Normal 59 11 35" xfId="9634"/>
    <cellStyle name="Normal 59 11 36" xfId="9635"/>
    <cellStyle name="Normal 59 11 37" xfId="9636"/>
    <cellStyle name="Normal 59 11 38" xfId="9637"/>
    <cellStyle name="Normal 59 11 39" xfId="9638"/>
    <cellStyle name="Normal 59 11 4" xfId="9639"/>
    <cellStyle name="Normal 59 11 40" xfId="9640"/>
    <cellStyle name="Normal 59 11 41" xfId="9641"/>
    <cellStyle name="Normal 59 11 42" xfId="9642"/>
    <cellStyle name="Normal 59 11 43" xfId="9643"/>
    <cellStyle name="Normal 59 11 44" xfId="9644"/>
    <cellStyle name="Normal 59 11 45" xfId="9645"/>
    <cellStyle name="Normal 59 11 46" xfId="9646"/>
    <cellStyle name="Normal 59 11 47" xfId="9647"/>
    <cellStyle name="Normal 59 11 48" xfId="9648"/>
    <cellStyle name="Normal 59 11 49" xfId="9649"/>
    <cellStyle name="Normal 59 11 5" xfId="9650"/>
    <cellStyle name="Normal 59 11 50" xfId="9651"/>
    <cellStyle name="Normal 59 11 51" xfId="9652"/>
    <cellStyle name="Normal 59 11 52" xfId="9653"/>
    <cellStyle name="Normal 59 11 53" xfId="9654"/>
    <cellStyle name="Normal 59 11 54" xfId="9655"/>
    <cellStyle name="Normal 59 11 55" xfId="9656"/>
    <cellStyle name="Normal 59 11 56" xfId="9657"/>
    <cellStyle name="Normal 59 11 57" xfId="9658"/>
    <cellStyle name="Normal 59 11 58" xfId="9659"/>
    <cellStyle name="Normal 59 11 6" xfId="9660"/>
    <cellStyle name="Normal 59 11 7" xfId="9661"/>
    <cellStyle name="Normal 59 11 8" xfId="9662"/>
    <cellStyle name="Normal 59 11 9" xfId="9663"/>
    <cellStyle name="Normal 59 12" xfId="9664"/>
    <cellStyle name="Normal 59 12 10" xfId="9665"/>
    <cellStyle name="Normal 59 12 11" xfId="9666"/>
    <cellStyle name="Normal 59 12 12" xfId="9667"/>
    <cellStyle name="Normal 59 12 13" xfId="9668"/>
    <cellStyle name="Normal 59 12 14" xfId="9669"/>
    <cellStyle name="Normal 59 12 15" xfId="9670"/>
    <cellStyle name="Normal 59 12 16" xfId="9671"/>
    <cellStyle name="Normal 59 12 17" xfId="9672"/>
    <cellStyle name="Normal 59 12 18" xfId="9673"/>
    <cellStyle name="Normal 59 12 19" xfId="9674"/>
    <cellStyle name="Normal 59 12 2" xfId="9675"/>
    <cellStyle name="Normal 59 12 20" xfId="9676"/>
    <cellStyle name="Normal 59 12 21" xfId="9677"/>
    <cellStyle name="Normal 59 12 22" xfId="9678"/>
    <cellStyle name="Normal 59 12 23" xfId="9679"/>
    <cellStyle name="Normal 59 12 24" xfId="9680"/>
    <cellStyle name="Normal 59 12 25" xfId="9681"/>
    <cellStyle name="Normal 59 12 26" xfId="9682"/>
    <cellStyle name="Normal 59 12 27" xfId="9683"/>
    <cellStyle name="Normal 59 12 28" xfId="9684"/>
    <cellStyle name="Normal 59 12 29" xfId="9685"/>
    <cellStyle name="Normal 59 12 3" xfId="9686"/>
    <cellStyle name="Normal 59 12 30" xfId="9687"/>
    <cellStyle name="Normal 59 12 31" xfId="9688"/>
    <cellStyle name="Normal 59 12 32" xfId="9689"/>
    <cellStyle name="Normal 59 12 33" xfId="9690"/>
    <cellStyle name="Normal 59 12 34" xfId="9691"/>
    <cellStyle name="Normal 59 12 35" xfId="9692"/>
    <cellStyle name="Normal 59 12 36" xfId="9693"/>
    <cellStyle name="Normal 59 12 37" xfId="9694"/>
    <cellStyle name="Normal 59 12 38" xfId="9695"/>
    <cellStyle name="Normal 59 12 39" xfId="9696"/>
    <cellStyle name="Normal 59 12 4" xfId="9697"/>
    <cellStyle name="Normal 59 12 40" xfId="9698"/>
    <cellStyle name="Normal 59 12 41" xfId="9699"/>
    <cellStyle name="Normal 59 12 42" xfId="9700"/>
    <cellStyle name="Normal 59 12 43" xfId="9701"/>
    <cellStyle name="Normal 59 12 44" xfId="9702"/>
    <cellStyle name="Normal 59 12 45" xfId="9703"/>
    <cellStyle name="Normal 59 12 46" xfId="9704"/>
    <cellStyle name="Normal 59 12 47" xfId="9705"/>
    <cellStyle name="Normal 59 12 48" xfId="9706"/>
    <cellStyle name="Normal 59 12 49" xfId="9707"/>
    <cellStyle name="Normal 59 12 5" xfId="9708"/>
    <cellStyle name="Normal 59 12 50" xfId="9709"/>
    <cellStyle name="Normal 59 12 51" xfId="9710"/>
    <cellStyle name="Normal 59 12 52" xfId="9711"/>
    <cellStyle name="Normal 59 12 53" xfId="9712"/>
    <cellStyle name="Normal 59 12 54" xfId="9713"/>
    <cellStyle name="Normal 59 12 55" xfId="9714"/>
    <cellStyle name="Normal 59 12 56" xfId="9715"/>
    <cellStyle name="Normal 59 12 57" xfId="9716"/>
    <cellStyle name="Normal 59 12 58" xfId="9717"/>
    <cellStyle name="Normal 59 12 6" xfId="9718"/>
    <cellStyle name="Normal 59 12 7" xfId="9719"/>
    <cellStyle name="Normal 59 12 8" xfId="9720"/>
    <cellStyle name="Normal 59 12 9" xfId="9721"/>
    <cellStyle name="Normal 59 13" xfId="9722"/>
    <cellStyle name="Normal 59 13 10" xfId="9723"/>
    <cellStyle name="Normal 59 13 11" xfId="9724"/>
    <cellStyle name="Normal 59 13 12" xfId="9725"/>
    <cellStyle name="Normal 59 13 13" xfId="9726"/>
    <cellStyle name="Normal 59 13 14" xfId="9727"/>
    <cellStyle name="Normal 59 13 15" xfId="9728"/>
    <cellStyle name="Normal 59 13 16" xfId="9729"/>
    <cellStyle name="Normal 59 13 17" xfId="9730"/>
    <cellStyle name="Normal 59 13 18" xfId="9731"/>
    <cellStyle name="Normal 59 13 19" xfId="9732"/>
    <cellStyle name="Normal 59 13 2" xfId="9733"/>
    <cellStyle name="Normal 59 13 20" xfId="9734"/>
    <cellStyle name="Normal 59 13 21" xfId="9735"/>
    <cellStyle name="Normal 59 13 22" xfId="9736"/>
    <cellStyle name="Normal 59 13 23" xfId="9737"/>
    <cellStyle name="Normal 59 13 24" xfId="9738"/>
    <cellStyle name="Normal 59 13 25" xfId="9739"/>
    <cellStyle name="Normal 59 13 26" xfId="9740"/>
    <cellStyle name="Normal 59 13 27" xfId="9741"/>
    <cellStyle name="Normal 59 13 28" xfId="9742"/>
    <cellStyle name="Normal 59 13 29" xfId="9743"/>
    <cellStyle name="Normal 59 13 3" xfId="9744"/>
    <cellStyle name="Normal 59 13 30" xfId="9745"/>
    <cellStyle name="Normal 59 13 31" xfId="9746"/>
    <cellStyle name="Normal 59 13 32" xfId="9747"/>
    <cellStyle name="Normal 59 13 33" xfId="9748"/>
    <cellStyle name="Normal 59 13 34" xfId="9749"/>
    <cellStyle name="Normal 59 13 35" xfId="9750"/>
    <cellStyle name="Normal 59 13 36" xfId="9751"/>
    <cellStyle name="Normal 59 13 37" xfId="9752"/>
    <cellStyle name="Normal 59 13 38" xfId="9753"/>
    <cellStyle name="Normal 59 13 39" xfId="9754"/>
    <cellStyle name="Normal 59 13 4" xfId="9755"/>
    <cellStyle name="Normal 59 13 40" xfId="9756"/>
    <cellStyle name="Normal 59 13 41" xfId="9757"/>
    <cellStyle name="Normal 59 13 42" xfId="9758"/>
    <cellStyle name="Normal 59 13 43" xfId="9759"/>
    <cellStyle name="Normal 59 13 44" xfId="9760"/>
    <cellStyle name="Normal 59 13 45" xfId="9761"/>
    <cellStyle name="Normal 59 13 46" xfId="9762"/>
    <cellStyle name="Normal 59 13 47" xfId="9763"/>
    <cellStyle name="Normal 59 13 48" xfId="9764"/>
    <cellStyle name="Normal 59 13 49" xfId="9765"/>
    <cellStyle name="Normal 59 13 5" xfId="9766"/>
    <cellStyle name="Normal 59 13 50" xfId="9767"/>
    <cellStyle name="Normal 59 13 51" xfId="9768"/>
    <cellStyle name="Normal 59 13 52" xfId="9769"/>
    <cellStyle name="Normal 59 13 53" xfId="9770"/>
    <cellStyle name="Normal 59 13 54" xfId="9771"/>
    <cellStyle name="Normal 59 13 55" xfId="9772"/>
    <cellStyle name="Normal 59 13 56" xfId="9773"/>
    <cellStyle name="Normal 59 13 57" xfId="9774"/>
    <cellStyle name="Normal 59 13 58" xfId="9775"/>
    <cellStyle name="Normal 59 13 6" xfId="9776"/>
    <cellStyle name="Normal 59 13 7" xfId="9777"/>
    <cellStyle name="Normal 59 13 8" xfId="9778"/>
    <cellStyle name="Normal 59 13 9" xfId="9779"/>
    <cellStyle name="Normal 59 14" xfId="9780"/>
    <cellStyle name="Normal 59 14 10" xfId="9781"/>
    <cellStyle name="Normal 59 14 11" xfId="9782"/>
    <cellStyle name="Normal 59 14 12" xfId="9783"/>
    <cellStyle name="Normal 59 14 13" xfId="9784"/>
    <cellStyle name="Normal 59 14 14" xfId="9785"/>
    <cellStyle name="Normal 59 14 15" xfId="9786"/>
    <cellStyle name="Normal 59 14 16" xfId="9787"/>
    <cellStyle name="Normal 59 14 17" xfId="9788"/>
    <cellStyle name="Normal 59 14 18" xfId="9789"/>
    <cellStyle name="Normal 59 14 19" xfId="9790"/>
    <cellStyle name="Normal 59 14 2" xfId="9791"/>
    <cellStyle name="Normal 59 14 20" xfId="9792"/>
    <cellStyle name="Normal 59 14 21" xfId="9793"/>
    <cellStyle name="Normal 59 14 22" xfId="9794"/>
    <cellStyle name="Normal 59 14 23" xfId="9795"/>
    <cellStyle name="Normal 59 14 24" xfId="9796"/>
    <cellStyle name="Normal 59 14 25" xfId="9797"/>
    <cellStyle name="Normal 59 14 26" xfId="9798"/>
    <cellStyle name="Normal 59 14 27" xfId="9799"/>
    <cellStyle name="Normal 59 14 28" xfId="9800"/>
    <cellStyle name="Normal 59 14 29" xfId="9801"/>
    <cellStyle name="Normal 59 14 3" xfId="9802"/>
    <cellStyle name="Normal 59 14 30" xfId="9803"/>
    <cellStyle name="Normal 59 14 31" xfId="9804"/>
    <cellStyle name="Normal 59 14 32" xfId="9805"/>
    <cellStyle name="Normal 59 14 33" xfId="9806"/>
    <cellStyle name="Normal 59 14 34" xfId="9807"/>
    <cellStyle name="Normal 59 14 35" xfId="9808"/>
    <cellStyle name="Normal 59 14 36" xfId="9809"/>
    <cellStyle name="Normal 59 14 37" xfId="9810"/>
    <cellStyle name="Normal 59 14 38" xfId="9811"/>
    <cellStyle name="Normal 59 14 39" xfId="9812"/>
    <cellStyle name="Normal 59 14 4" xfId="9813"/>
    <cellStyle name="Normal 59 14 40" xfId="9814"/>
    <cellStyle name="Normal 59 14 41" xfId="9815"/>
    <cellStyle name="Normal 59 14 42" xfId="9816"/>
    <cellStyle name="Normal 59 14 43" xfId="9817"/>
    <cellStyle name="Normal 59 14 44" xfId="9818"/>
    <cellStyle name="Normal 59 14 45" xfId="9819"/>
    <cellStyle name="Normal 59 14 46" xfId="9820"/>
    <cellStyle name="Normal 59 14 47" xfId="9821"/>
    <cellStyle name="Normal 59 14 48" xfId="9822"/>
    <cellStyle name="Normal 59 14 49" xfId="9823"/>
    <cellStyle name="Normal 59 14 5" xfId="9824"/>
    <cellStyle name="Normal 59 14 50" xfId="9825"/>
    <cellStyle name="Normal 59 14 51" xfId="9826"/>
    <cellStyle name="Normal 59 14 52" xfId="9827"/>
    <cellStyle name="Normal 59 14 53" xfId="9828"/>
    <cellStyle name="Normal 59 14 54" xfId="9829"/>
    <cellStyle name="Normal 59 14 55" xfId="9830"/>
    <cellStyle name="Normal 59 14 56" xfId="9831"/>
    <cellStyle name="Normal 59 14 57" xfId="9832"/>
    <cellStyle name="Normal 59 14 58" xfId="9833"/>
    <cellStyle name="Normal 59 14 6" xfId="9834"/>
    <cellStyle name="Normal 59 14 7" xfId="9835"/>
    <cellStyle name="Normal 59 14 8" xfId="9836"/>
    <cellStyle name="Normal 59 14 9" xfId="9837"/>
    <cellStyle name="Normal 59 15" xfId="9838"/>
    <cellStyle name="Normal 59 15 10" xfId="9839"/>
    <cellStyle name="Normal 59 15 11" xfId="9840"/>
    <cellStyle name="Normal 59 15 12" xfId="9841"/>
    <cellStyle name="Normal 59 15 13" xfId="9842"/>
    <cellStyle name="Normal 59 15 14" xfId="9843"/>
    <cellStyle name="Normal 59 15 15" xfId="9844"/>
    <cellStyle name="Normal 59 15 16" xfId="9845"/>
    <cellStyle name="Normal 59 15 17" xfId="9846"/>
    <cellStyle name="Normal 59 15 18" xfId="9847"/>
    <cellStyle name="Normal 59 15 19" xfId="9848"/>
    <cellStyle name="Normal 59 15 2" xfId="9849"/>
    <cellStyle name="Normal 59 15 20" xfId="9850"/>
    <cellStyle name="Normal 59 15 21" xfId="9851"/>
    <cellStyle name="Normal 59 15 22" xfId="9852"/>
    <cellStyle name="Normal 59 15 23" xfId="9853"/>
    <cellStyle name="Normal 59 15 24" xfId="9854"/>
    <cellStyle name="Normal 59 15 25" xfId="9855"/>
    <cellStyle name="Normal 59 15 26" xfId="9856"/>
    <cellStyle name="Normal 59 15 27" xfId="9857"/>
    <cellStyle name="Normal 59 15 28" xfId="9858"/>
    <cellStyle name="Normal 59 15 29" xfId="9859"/>
    <cellStyle name="Normal 59 15 3" xfId="9860"/>
    <cellStyle name="Normal 59 15 30" xfId="9861"/>
    <cellStyle name="Normal 59 15 31" xfId="9862"/>
    <cellStyle name="Normal 59 15 32" xfId="9863"/>
    <cellStyle name="Normal 59 15 33" xfId="9864"/>
    <cellStyle name="Normal 59 15 34" xfId="9865"/>
    <cellStyle name="Normal 59 15 35" xfId="9866"/>
    <cellStyle name="Normal 59 15 36" xfId="9867"/>
    <cellStyle name="Normal 59 15 37" xfId="9868"/>
    <cellStyle name="Normal 59 15 38" xfId="9869"/>
    <cellStyle name="Normal 59 15 39" xfId="9870"/>
    <cellStyle name="Normal 59 15 4" xfId="9871"/>
    <cellStyle name="Normal 59 15 40" xfId="9872"/>
    <cellStyle name="Normal 59 15 41" xfId="9873"/>
    <cellStyle name="Normal 59 15 42" xfId="9874"/>
    <cellStyle name="Normal 59 15 43" xfId="9875"/>
    <cellStyle name="Normal 59 15 44" xfId="9876"/>
    <cellStyle name="Normal 59 15 45" xfId="9877"/>
    <cellStyle name="Normal 59 15 46" xfId="9878"/>
    <cellStyle name="Normal 59 15 47" xfId="9879"/>
    <cellStyle name="Normal 59 15 48" xfId="9880"/>
    <cellStyle name="Normal 59 15 49" xfId="9881"/>
    <cellStyle name="Normal 59 15 5" xfId="9882"/>
    <cellStyle name="Normal 59 15 50" xfId="9883"/>
    <cellStyle name="Normal 59 15 51" xfId="9884"/>
    <cellStyle name="Normal 59 15 52" xfId="9885"/>
    <cellStyle name="Normal 59 15 53" xfId="9886"/>
    <cellStyle name="Normal 59 15 54" xfId="9887"/>
    <cellStyle name="Normal 59 15 55" xfId="9888"/>
    <cellStyle name="Normal 59 15 56" xfId="9889"/>
    <cellStyle name="Normal 59 15 57" xfId="9890"/>
    <cellStyle name="Normal 59 15 58" xfId="9891"/>
    <cellStyle name="Normal 59 15 6" xfId="9892"/>
    <cellStyle name="Normal 59 15 7" xfId="9893"/>
    <cellStyle name="Normal 59 15 8" xfId="9894"/>
    <cellStyle name="Normal 59 15 9" xfId="9895"/>
    <cellStyle name="Normal 59 16" xfId="9896"/>
    <cellStyle name="Normal 59 16 10" xfId="9897"/>
    <cellStyle name="Normal 59 16 11" xfId="9898"/>
    <cellStyle name="Normal 59 16 12" xfId="9899"/>
    <cellStyle name="Normal 59 16 13" xfId="9900"/>
    <cellStyle name="Normal 59 16 14" xfId="9901"/>
    <cellStyle name="Normal 59 16 15" xfId="9902"/>
    <cellStyle name="Normal 59 16 16" xfId="9903"/>
    <cellStyle name="Normal 59 16 17" xfId="9904"/>
    <cellStyle name="Normal 59 16 18" xfId="9905"/>
    <cellStyle name="Normal 59 16 19" xfId="9906"/>
    <cellStyle name="Normal 59 16 2" xfId="9907"/>
    <cellStyle name="Normal 59 16 20" xfId="9908"/>
    <cellStyle name="Normal 59 16 21" xfId="9909"/>
    <cellStyle name="Normal 59 16 22" xfId="9910"/>
    <cellStyle name="Normal 59 16 23" xfId="9911"/>
    <cellStyle name="Normal 59 16 24" xfId="9912"/>
    <cellStyle name="Normal 59 16 25" xfId="9913"/>
    <cellStyle name="Normal 59 16 26" xfId="9914"/>
    <cellStyle name="Normal 59 16 27" xfId="9915"/>
    <cellStyle name="Normal 59 16 28" xfId="9916"/>
    <cellStyle name="Normal 59 16 29" xfId="9917"/>
    <cellStyle name="Normal 59 16 3" xfId="9918"/>
    <cellStyle name="Normal 59 16 30" xfId="9919"/>
    <cellStyle name="Normal 59 16 31" xfId="9920"/>
    <cellStyle name="Normal 59 16 32" xfId="9921"/>
    <cellStyle name="Normal 59 16 33" xfId="9922"/>
    <cellStyle name="Normal 59 16 34" xfId="9923"/>
    <cellStyle name="Normal 59 16 35" xfId="9924"/>
    <cellStyle name="Normal 59 16 36" xfId="9925"/>
    <cellStyle name="Normal 59 16 37" xfId="9926"/>
    <cellStyle name="Normal 59 16 38" xfId="9927"/>
    <cellStyle name="Normal 59 16 39" xfId="9928"/>
    <cellStyle name="Normal 59 16 4" xfId="9929"/>
    <cellStyle name="Normal 59 16 40" xfId="9930"/>
    <cellStyle name="Normal 59 16 41" xfId="9931"/>
    <cellStyle name="Normal 59 16 42" xfId="9932"/>
    <cellStyle name="Normal 59 16 43" xfId="9933"/>
    <cellStyle name="Normal 59 16 44" xfId="9934"/>
    <cellStyle name="Normal 59 16 45" xfId="9935"/>
    <cellStyle name="Normal 59 16 46" xfId="9936"/>
    <cellStyle name="Normal 59 16 47" xfId="9937"/>
    <cellStyle name="Normal 59 16 48" xfId="9938"/>
    <cellStyle name="Normal 59 16 49" xfId="9939"/>
    <cellStyle name="Normal 59 16 5" xfId="9940"/>
    <cellStyle name="Normal 59 16 50" xfId="9941"/>
    <cellStyle name="Normal 59 16 51" xfId="9942"/>
    <cellStyle name="Normal 59 16 52" xfId="9943"/>
    <cellStyle name="Normal 59 16 53" xfId="9944"/>
    <cellStyle name="Normal 59 16 54" xfId="9945"/>
    <cellStyle name="Normal 59 16 55" xfId="9946"/>
    <cellStyle name="Normal 59 16 56" xfId="9947"/>
    <cellStyle name="Normal 59 16 57" xfId="9948"/>
    <cellStyle name="Normal 59 16 58" xfId="9949"/>
    <cellStyle name="Normal 59 16 6" xfId="9950"/>
    <cellStyle name="Normal 59 16 7" xfId="9951"/>
    <cellStyle name="Normal 59 16 8" xfId="9952"/>
    <cellStyle name="Normal 59 16 9" xfId="9953"/>
    <cellStyle name="Normal 59 17" xfId="9954"/>
    <cellStyle name="Normal 59 17 10" xfId="9955"/>
    <cellStyle name="Normal 59 17 11" xfId="9956"/>
    <cellStyle name="Normal 59 17 12" xfId="9957"/>
    <cellStyle name="Normal 59 17 13" xfId="9958"/>
    <cellStyle name="Normal 59 17 14" xfId="9959"/>
    <cellStyle name="Normal 59 17 15" xfId="9960"/>
    <cellStyle name="Normal 59 17 16" xfId="9961"/>
    <cellStyle name="Normal 59 17 17" xfId="9962"/>
    <cellStyle name="Normal 59 17 18" xfId="9963"/>
    <cellStyle name="Normal 59 17 19" xfId="9964"/>
    <cellStyle name="Normal 59 17 2" xfId="9965"/>
    <cellStyle name="Normal 59 17 20" xfId="9966"/>
    <cellStyle name="Normal 59 17 21" xfId="9967"/>
    <cellStyle name="Normal 59 17 22" xfId="9968"/>
    <cellStyle name="Normal 59 17 23" xfId="9969"/>
    <cellStyle name="Normal 59 17 24" xfId="9970"/>
    <cellStyle name="Normal 59 17 25" xfId="9971"/>
    <cellStyle name="Normal 59 17 26" xfId="9972"/>
    <cellStyle name="Normal 59 17 27" xfId="9973"/>
    <cellStyle name="Normal 59 17 28" xfId="9974"/>
    <cellStyle name="Normal 59 17 29" xfId="9975"/>
    <cellStyle name="Normal 59 17 3" xfId="9976"/>
    <cellStyle name="Normal 59 17 30" xfId="9977"/>
    <cellStyle name="Normal 59 17 31" xfId="9978"/>
    <cellStyle name="Normal 59 17 32" xfId="9979"/>
    <cellStyle name="Normal 59 17 33" xfId="9980"/>
    <cellStyle name="Normal 59 17 34" xfId="9981"/>
    <cellStyle name="Normal 59 17 35" xfId="9982"/>
    <cellStyle name="Normal 59 17 36" xfId="9983"/>
    <cellStyle name="Normal 59 17 37" xfId="9984"/>
    <cellStyle name="Normal 59 17 38" xfId="9985"/>
    <cellStyle name="Normal 59 17 39" xfId="9986"/>
    <cellStyle name="Normal 59 17 4" xfId="9987"/>
    <cellStyle name="Normal 59 17 40" xfId="9988"/>
    <cellStyle name="Normal 59 17 41" xfId="9989"/>
    <cellStyle name="Normal 59 17 42" xfId="9990"/>
    <cellStyle name="Normal 59 17 43" xfId="9991"/>
    <cellStyle name="Normal 59 17 44" xfId="9992"/>
    <cellStyle name="Normal 59 17 45" xfId="9993"/>
    <cellStyle name="Normal 59 17 46" xfId="9994"/>
    <cellStyle name="Normal 59 17 47" xfId="9995"/>
    <cellStyle name="Normal 59 17 48" xfId="9996"/>
    <cellStyle name="Normal 59 17 49" xfId="9997"/>
    <cellStyle name="Normal 59 17 5" xfId="9998"/>
    <cellStyle name="Normal 59 17 50" xfId="9999"/>
    <cellStyle name="Normal 59 17 51" xfId="10000"/>
    <cellStyle name="Normal 59 17 52" xfId="10001"/>
    <cellStyle name="Normal 59 17 53" xfId="10002"/>
    <cellStyle name="Normal 59 17 54" xfId="10003"/>
    <cellStyle name="Normal 59 17 55" xfId="10004"/>
    <cellStyle name="Normal 59 17 56" xfId="10005"/>
    <cellStyle name="Normal 59 17 57" xfId="10006"/>
    <cellStyle name="Normal 59 17 58" xfId="10007"/>
    <cellStyle name="Normal 59 17 6" xfId="10008"/>
    <cellStyle name="Normal 59 17 7" xfId="10009"/>
    <cellStyle name="Normal 59 17 8" xfId="10010"/>
    <cellStyle name="Normal 59 17 9" xfId="10011"/>
    <cellStyle name="Normal 59 18" xfId="10012"/>
    <cellStyle name="Normal 59 18 10" xfId="10013"/>
    <cellStyle name="Normal 59 18 11" xfId="10014"/>
    <cellStyle name="Normal 59 18 12" xfId="10015"/>
    <cellStyle name="Normal 59 18 13" xfId="10016"/>
    <cellStyle name="Normal 59 18 14" xfId="10017"/>
    <cellStyle name="Normal 59 18 15" xfId="10018"/>
    <cellStyle name="Normal 59 18 16" xfId="10019"/>
    <cellStyle name="Normal 59 18 17" xfId="10020"/>
    <cellStyle name="Normal 59 18 18" xfId="10021"/>
    <cellStyle name="Normal 59 18 19" xfId="10022"/>
    <cellStyle name="Normal 59 18 2" xfId="10023"/>
    <cellStyle name="Normal 59 18 20" xfId="10024"/>
    <cellStyle name="Normal 59 18 21" xfId="10025"/>
    <cellStyle name="Normal 59 18 22" xfId="10026"/>
    <cellStyle name="Normal 59 18 23" xfId="10027"/>
    <cellStyle name="Normal 59 18 24" xfId="10028"/>
    <cellStyle name="Normal 59 18 25" xfId="10029"/>
    <cellStyle name="Normal 59 18 26" xfId="10030"/>
    <cellStyle name="Normal 59 18 27" xfId="10031"/>
    <cellStyle name="Normal 59 18 28" xfId="10032"/>
    <cellStyle name="Normal 59 18 29" xfId="10033"/>
    <cellStyle name="Normal 59 18 3" xfId="10034"/>
    <cellStyle name="Normal 59 18 30" xfId="10035"/>
    <cellStyle name="Normal 59 18 31" xfId="10036"/>
    <cellStyle name="Normal 59 18 32" xfId="10037"/>
    <cellStyle name="Normal 59 18 33" xfId="10038"/>
    <cellStyle name="Normal 59 18 34" xfId="10039"/>
    <cellStyle name="Normal 59 18 35" xfId="10040"/>
    <cellStyle name="Normal 59 18 36" xfId="10041"/>
    <cellStyle name="Normal 59 18 37" xfId="10042"/>
    <cellStyle name="Normal 59 18 38" xfId="10043"/>
    <cellStyle name="Normal 59 18 39" xfId="10044"/>
    <cellStyle name="Normal 59 18 4" xfId="10045"/>
    <cellStyle name="Normal 59 18 40" xfId="10046"/>
    <cellStyle name="Normal 59 18 41" xfId="10047"/>
    <cellStyle name="Normal 59 18 42" xfId="10048"/>
    <cellStyle name="Normal 59 18 43" xfId="10049"/>
    <cellStyle name="Normal 59 18 44" xfId="10050"/>
    <cellStyle name="Normal 59 18 45" xfId="10051"/>
    <cellStyle name="Normal 59 18 46" xfId="10052"/>
    <cellStyle name="Normal 59 18 47" xfId="10053"/>
    <cellStyle name="Normal 59 18 48" xfId="10054"/>
    <cellStyle name="Normal 59 18 49" xfId="10055"/>
    <cellStyle name="Normal 59 18 5" xfId="10056"/>
    <cellStyle name="Normal 59 18 50" xfId="10057"/>
    <cellStyle name="Normal 59 18 51" xfId="10058"/>
    <cellStyle name="Normal 59 18 52" xfId="10059"/>
    <cellStyle name="Normal 59 18 53" xfId="10060"/>
    <cellStyle name="Normal 59 18 54" xfId="10061"/>
    <cellStyle name="Normal 59 18 55" xfId="10062"/>
    <cellStyle name="Normal 59 18 56" xfId="10063"/>
    <cellStyle name="Normal 59 18 57" xfId="10064"/>
    <cellStyle name="Normal 59 18 58" xfId="10065"/>
    <cellStyle name="Normal 59 18 6" xfId="10066"/>
    <cellStyle name="Normal 59 18 7" xfId="10067"/>
    <cellStyle name="Normal 59 18 8" xfId="10068"/>
    <cellStyle name="Normal 59 18 9" xfId="10069"/>
    <cellStyle name="Normal 59 19" xfId="10070"/>
    <cellStyle name="Normal 59 19 10" xfId="10071"/>
    <cellStyle name="Normal 59 19 11" xfId="10072"/>
    <cellStyle name="Normal 59 19 12" xfId="10073"/>
    <cellStyle name="Normal 59 19 13" xfId="10074"/>
    <cellStyle name="Normal 59 19 14" xfId="10075"/>
    <cellStyle name="Normal 59 19 15" xfId="10076"/>
    <cellStyle name="Normal 59 19 16" xfId="10077"/>
    <cellStyle name="Normal 59 19 17" xfId="10078"/>
    <cellStyle name="Normal 59 19 18" xfId="10079"/>
    <cellStyle name="Normal 59 19 19" xfId="10080"/>
    <cellStyle name="Normal 59 19 2" xfId="10081"/>
    <cellStyle name="Normal 59 19 20" xfId="10082"/>
    <cellStyle name="Normal 59 19 21" xfId="10083"/>
    <cellStyle name="Normal 59 19 22" xfId="10084"/>
    <cellStyle name="Normal 59 19 23" xfId="10085"/>
    <cellStyle name="Normal 59 19 24" xfId="10086"/>
    <cellStyle name="Normal 59 19 25" xfId="10087"/>
    <cellStyle name="Normal 59 19 26" xfId="10088"/>
    <cellStyle name="Normal 59 19 27" xfId="10089"/>
    <cellStyle name="Normal 59 19 28" xfId="10090"/>
    <cellStyle name="Normal 59 19 29" xfId="10091"/>
    <cellStyle name="Normal 59 19 3" xfId="10092"/>
    <cellStyle name="Normal 59 19 30" xfId="10093"/>
    <cellStyle name="Normal 59 19 31" xfId="10094"/>
    <cellStyle name="Normal 59 19 32" xfId="10095"/>
    <cellStyle name="Normal 59 19 33" xfId="10096"/>
    <cellStyle name="Normal 59 19 34" xfId="10097"/>
    <cellStyle name="Normal 59 19 35" xfId="10098"/>
    <cellStyle name="Normal 59 19 36" xfId="10099"/>
    <cellStyle name="Normal 59 19 37" xfId="10100"/>
    <cellStyle name="Normal 59 19 38" xfId="10101"/>
    <cellStyle name="Normal 59 19 39" xfId="10102"/>
    <cellStyle name="Normal 59 19 4" xfId="10103"/>
    <cellStyle name="Normal 59 19 40" xfId="10104"/>
    <cellStyle name="Normal 59 19 41" xfId="10105"/>
    <cellStyle name="Normal 59 19 42" xfId="10106"/>
    <cellStyle name="Normal 59 19 43" xfId="10107"/>
    <cellStyle name="Normal 59 19 44" xfId="10108"/>
    <cellStyle name="Normal 59 19 45" xfId="10109"/>
    <cellStyle name="Normal 59 19 46" xfId="10110"/>
    <cellStyle name="Normal 59 19 47" xfId="10111"/>
    <cellStyle name="Normal 59 19 48" xfId="10112"/>
    <cellStyle name="Normal 59 19 49" xfId="10113"/>
    <cellStyle name="Normal 59 19 5" xfId="10114"/>
    <cellStyle name="Normal 59 19 50" xfId="10115"/>
    <cellStyle name="Normal 59 19 51" xfId="10116"/>
    <cellStyle name="Normal 59 19 52" xfId="10117"/>
    <cellStyle name="Normal 59 19 53" xfId="10118"/>
    <cellStyle name="Normal 59 19 54" xfId="10119"/>
    <cellStyle name="Normal 59 19 55" xfId="10120"/>
    <cellStyle name="Normal 59 19 56" xfId="10121"/>
    <cellStyle name="Normal 59 19 57" xfId="10122"/>
    <cellStyle name="Normal 59 19 58" xfId="10123"/>
    <cellStyle name="Normal 59 19 6" xfId="10124"/>
    <cellStyle name="Normal 59 19 7" xfId="10125"/>
    <cellStyle name="Normal 59 19 8" xfId="10126"/>
    <cellStyle name="Normal 59 19 9" xfId="10127"/>
    <cellStyle name="Normal 59 2" xfId="10128"/>
    <cellStyle name="Normal 59 2 10" xfId="10129"/>
    <cellStyle name="Normal 59 2 11" xfId="10130"/>
    <cellStyle name="Normal 59 2 12" xfId="10131"/>
    <cellStyle name="Normal 59 2 13" xfId="10132"/>
    <cellStyle name="Normal 59 2 14" xfId="10133"/>
    <cellStyle name="Normal 59 2 15" xfId="10134"/>
    <cellStyle name="Normal 59 2 16" xfId="10135"/>
    <cellStyle name="Normal 59 2 17" xfId="10136"/>
    <cellStyle name="Normal 59 2 18" xfId="10137"/>
    <cellStyle name="Normal 59 2 19" xfId="10138"/>
    <cellStyle name="Normal 59 2 2" xfId="10139"/>
    <cellStyle name="Normal 59 2 20" xfId="10140"/>
    <cellStyle name="Normal 59 2 21" xfId="10141"/>
    <cellStyle name="Normal 59 2 22" xfId="10142"/>
    <cellStyle name="Normal 59 2 23" xfId="10143"/>
    <cellStyle name="Normal 59 2 24" xfId="10144"/>
    <cellStyle name="Normal 59 2 25" xfId="10145"/>
    <cellStyle name="Normal 59 2 26" xfId="10146"/>
    <cellStyle name="Normal 59 2 27" xfId="10147"/>
    <cellStyle name="Normal 59 2 28" xfId="10148"/>
    <cellStyle name="Normal 59 2 29" xfId="10149"/>
    <cellStyle name="Normal 59 2 3" xfId="10150"/>
    <cellStyle name="Normal 59 2 30" xfId="10151"/>
    <cellStyle name="Normal 59 2 31" xfId="10152"/>
    <cellStyle name="Normal 59 2 32" xfId="10153"/>
    <cellStyle name="Normal 59 2 33" xfId="10154"/>
    <cellStyle name="Normal 59 2 34" xfId="10155"/>
    <cellStyle name="Normal 59 2 35" xfId="10156"/>
    <cellStyle name="Normal 59 2 36" xfId="10157"/>
    <cellStyle name="Normal 59 2 37" xfId="10158"/>
    <cellStyle name="Normal 59 2 38" xfId="10159"/>
    <cellStyle name="Normal 59 2 39" xfId="10160"/>
    <cellStyle name="Normal 59 2 4" xfId="10161"/>
    <cellStyle name="Normal 59 2 40" xfId="10162"/>
    <cellStyle name="Normal 59 2 41" xfId="10163"/>
    <cellStyle name="Normal 59 2 42" xfId="10164"/>
    <cellStyle name="Normal 59 2 43" xfId="10165"/>
    <cellStyle name="Normal 59 2 44" xfId="10166"/>
    <cellStyle name="Normal 59 2 45" xfId="10167"/>
    <cellStyle name="Normal 59 2 46" xfId="10168"/>
    <cellStyle name="Normal 59 2 47" xfId="10169"/>
    <cellStyle name="Normal 59 2 48" xfId="10170"/>
    <cellStyle name="Normal 59 2 49" xfId="10171"/>
    <cellStyle name="Normal 59 2 5" xfId="10172"/>
    <cellStyle name="Normal 59 2 50" xfId="10173"/>
    <cellStyle name="Normal 59 2 51" xfId="10174"/>
    <cellStyle name="Normal 59 2 52" xfId="10175"/>
    <cellStyle name="Normal 59 2 53" xfId="10176"/>
    <cellStyle name="Normal 59 2 54" xfId="10177"/>
    <cellStyle name="Normal 59 2 55" xfId="10178"/>
    <cellStyle name="Normal 59 2 56" xfId="10179"/>
    <cellStyle name="Normal 59 2 57" xfId="10180"/>
    <cellStyle name="Normal 59 2 58" xfId="10181"/>
    <cellStyle name="Normal 59 2 6" xfId="10182"/>
    <cellStyle name="Normal 59 2 7" xfId="10183"/>
    <cellStyle name="Normal 59 2 8" xfId="10184"/>
    <cellStyle name="Normal 59 2 9" xfId="10185"/>
    <cellStyle name="Normal 59 20" xfId="10186"/>
    <cellStyle name="Normal 59 20 10" xfId="10187"/>
    <cellStyle name="Normal 59 20 11" xfId="10188"/>
    <cellStyle name="Normal 59 20 12" xfId="10189"/>
    <cellStyle name="Normal 59 20 13" xfId="10190"/>
    <cellStyle name="Normal 59 20 14" xfId="10191"/>
    <cellStyle name="Normal 59 20 15" xfId="10192"/>
    <cellStyle name="Normal 59 20 16" xfId="10193"/>
    <cellStyle name="Normal 59 20 17" xfId="10194"/>
    <cellStyle name="Normal 59 20 18" xfId="10195"/>
    <cellStyle name="Normal 59 20 19" xfId="10196"/>
    <cellStyle name="Normal 59 20 2" xfId="10197"/>
    <cellStyle name="Normal 59 20 20" xfId="10198"/>
    <cellStyle name="Normal 59 20 21" xfId="10199"/>
    <cellStyle name="Normal 59 20 22" xfId="10200"/>
    <cellStyle name="Normal 59 20 23" xfId="10201"/>
    <cellStyle name="Normal 59 20 24" xfId="10202"/>
    <cellStyle name="Normal 59 20 25" xfId="10203"/>
    <cellStyle name="Normal 59 20 26" xfId="10204"/>
    <cellStyle name="Normal 59 20 27" xfId="10205"/>
    <cellStyle name="Normal 59 20 28" xfId="10206"/>
    <cellStyle name="Normal 59 20 29" xfId="10207"/>
    <cellStyle name="Normal 59 20 3" xfId="10208"/>
    <cellStyle name="Normal 59 20 30" xfId="10209"/>
    <cellStyle name="Normal 59 20 31" xfId="10210"/>
    <cellStyle name="Normal 59 20 32" xfId="10211"/>
    <cellStyle name="Normal 59 20 33" xfId="10212"/>
    <cellStyle name="Normal 59 20 34" xfId="10213"/>
    <cellStyle name="Normal 59 20 35" xfId="10214"/>
    <cellStyle name="Normal 59 20 36" xfId="10215"/>
    <cellStyle name="Normal 59 20 37" xfId="10216"/>
    <cellStyle name="Normal 59 20 38" xfId="10217"/>
    <cellStyle name="Normal 59 20 39" xfId="10218"/>
    <cellStyle name="Normal 59 20 4" xfId="10219"/>
    <cellStyle name="Normal 59 20 40" xfId="10220"/>
    <cellStyle name="Normal 59 20 41" xfId="10221"/>
    <cellStyle name="Normal 59 20 42" xfId="10222"/>
    <cellStyle name="Normal 59 20 43" xfId="10223"/>
    <cellStyle name="Normal 59 20 44" xfId="10224"/>
    <cellStyle name="Normal 59 20 45" xfId="10225"/>
    <cellStyle name="Normal 59 20 46" xfId="10226"/>
    <cellStyle name="Normal 59 20 47" xfId="10227"/>
    <cellStyle name="Normal 59 20 48" xfId="10228"/>
    <cellStyle name="Normal 59 20 49" xfId="10229"/>
    <cellStyle name="Normal 59 20 5" xfId="10230"/>
    <cellStyle name="Normal 59 20 50" xfId="10231"/>
    <cellStyle name="Normal 59 20 51" xfId="10232"/>
    <cellStyle name="Normal 59 20 52" xfId="10233"/>
    <cellStyle name="Normal 59 20 53" xfId="10234"/>
    <cellStyle name="Normal 59 20 54" xfId="10235"/>
    <cellStyle name="Normal 59 20 55" xfId="10236"/>
    <cellStyle name="Normal 59 20 56" xfId="10237"/>
    <cellStyle name="Normal 59 20 57" xfId="10238"/>
    <cellStyle name="Normal 59 20 58" xfId="10239"/>
    <cellStyle name="Normal 59 20 6" xfId="10240"/>
    <cellStyle name="Normal 59 20 7" xfId="10241"/>
    <cellStyle name="Normal 59 20 8" xfId="10242"/>
    <cellStyle name="Normal 59 20 9" xfId="10243"/>
    <cellStyle name="Normal 59 21" xfId="10244"/>
    <cellStyle name="Normal 59 21 10" xfId="10245"/>
    <cellStyle name="Normal 59 21 11" xfId="10246"/>
    <cellStyle name="Normal 59 21 12" xfId="10247"/>
    <cellStyle name="Normal 59 21 13" xfId="10248"/>
    <cellStyle name="Normal 59 21 14" xfId="10249"/>
    <cellStyle name="Normal 59 21 15" xfId="10250"/>
    <cellStyle name="Normal 59 21 16" xfId="10251"/>
    <cellStyle name="Normal 59 21 17" xfId="10252"/>
    <cellStyle name="Normal 59 21 18" xfId="10253"/>
    <cellStyle name="Normal 59 21 19" xfId="10254"/>
    <cellStyle name="Normal 59 21 2" xfId="10255"/>
    <cellStyle name="Normal 59 21 20" xfId="10256"/>
    <cellStyle name="Normal 59 21 21" xfId="10257"/>
    <cellStyle name="Normal 59 21 22" xfId="10258"/>
    <cellStyle name="Normal 59 21 23" xfId="10259"/>
    <cellStyle name="Normal 59 21 24" xfId="10260"/>
    <cellStyle name="Normal 59 21 25" xfId="10261"/>
    <cellStyle name="Normal 59 21 26" xfId="10262"/>
    <cellStyle name="Normal 59 21 27" xfId="10263"/>
    <cellStyle name="Normal 59 21 28" xfId="10264"/>
    <cellStyle name="Normal 59 21 29" xfId="10265"/>
    <cellStyle name="Normal 59 21 3" xfId="10266"/>
    <cellStyle name="Normal 59 21 30" xfId="10267"/>
    <cellStyle name="Normal 59 21 31" xfId="10268"/>
    <cellStyle name="Normal 59 21 32" xfId="10269"/>
    <cellStyle name="Normal 59 21 33" xfId="10270"/>
    <cellStyle name="Normal 59 21 34" xfId="10271"/>
    <cellStyle name="Normal 59 21 35" xfId="10272"/>
    <cellStyle name="Normal 59 21 36" xfId="10273"/>
    <cellStyle name="Normal 59 21 37" xfId="10274"/>
    <cellStyle name="Normal 59 21 38" xfId="10275"/>
    <cellStyle name="Normal 59 21 39" xfId="10276"/>
    <cellStyle name="Normal 59 21 4" xfId="10277"/>
    <cellStyle name="Normal 59 21 40" xfId="10278"/>
    <cellStyle name="Normal 59 21 41" xfId="10279"/>
    <cellStyle name="Normal 59 21 42" xfId="10280"/>
    <cellStyle name="Normal 59 21 43" xfId="10281"/>
    <cellStyle name="Normal 59 21 44" xfId="10282"/>
    <cellStyle name="Normal 59 21 45" xfId="10283"/>
    <cellStyle name="Normal 59 21 46" xfId="10284"/>
    <cellStyle name="Normal 59 21 47" xfId="10285"/>
    <cellStyle name="Normal 59 21 48" xfId="10286"/>
    <cellStyle name="Normal 59 21 49" xfId="10287"/>
    <cellStyle name="Normal 59 21 5" xfId="10288"/>
    <cellStyle name="Normal 59 21 50" xfId="10289"/>
    <cellStyle name="Normal 59 21 51" xfId="10290"/>
    <cellStyle name="Normal 59 21 52" xfId="10291"/>
    <cellStyle name="Normal 59 21 53" xfId="10292"/>
    <cellStyle name="Normal 59 21 54" xfId="10293"/>
    <cellStyle name="Normal 59 21 55" xfId="10294"/>
    <cellStyle name="Normal 59 21 56" xfId="10295"/>
    <cellStyle name="Normal 59 21 57" xfId="10296"/>
    <cellStyle name="Normal 59 21 58" xfId="10297"/>
    <cellStyle name="Normal 59 21 6" xfId="10298"/>
    <cellStyle name="Normal 59 21 7" xfId="10299"/>
    <cellStyle name="Normal 59 21 8" xfId="10300"/>
    <cellStyle name="Normal 59 21 9" xfId="10301"/>
    <cellStyle name="Normal 59 22" xfId="10302"/>
    <cellStyle name="Normal 59 22 10" xfId="10303"/>
    <cellStyle name="Normal 59 22 11" xfId="10304"/>
    <cellStyle name="Normal 59 22 12" xfId="10305"/>
    <cellStyle name="Normal 59 22 13" xfId="10306"/>
    <cellStyle name="Normal 59 22 14" xfId="10307"/>
    <cellStyle name="Normal 59 22 15" xfId="10308"/>
    <cellStyle name="Normal 59 22 16" xfId="10309"/>
    <cellStyle name="Normal 59 22 17" xfId="10310"/>
    <cellStyle name="Normal 59 22 18" xfId="10311"/>
    <cellStyle name="Normal 59 22 19" xfId="10312"/>
    <cellStyle name="Normal 59 22 2" xfId="10313"/>
    <cellStyle name="Normal 59 22 20" xfId="10314"/>
    <cellStyle name="Normal 59 22 21" xfId="10315"/>
    <cellStyle name="Normal 59 22 22" xfId="10316"/>
    <cellStyle name="Normal 59 22 23" xfId="10317"/>
    <cellStyle name="Normal 59 22 24" xfId="10318"/>
    <cellStyle name="Normal 59 22 25" xfId="10319"/>
    <cellStyle name="Normal 59 22 26" xfId="10320"/>
    <cellStyle name="Normal 59 22 27" xfId="10321"/>
    <cellStyle name="Normal 59 22 28" xfId="10322"/>
    <cellStyle name="Normal 59 22 29" xfId="10323"/>
    <cellStyle name="Normal 59 22 3" xfId="10324"/>
    <cellStyle name="Normal 59 22 30" xfId="10325"/>
    <cellStyle name="Normal 59 22 31" xfId="10326"/>
    <cellStyle name="Normal 59 22 32" xfId="10327"/>
    <cellStyle name="Normal 59 22 33" xfId="10328"/>
    <cellStyle name="Normal 59 22 34" xfId="10329"/>
    <cellStyle name="Normal 59 22 35" xfId="10330"/>
    <cellStyle name="Normal 59 22 36" xfId="10331"/>
    <cellStyle name="Normal 59 22 37" xfId="10332"/>
    <cellStyle name="Normal 59 22 38" xfId="10333"/>
    <cellStyle name="Normal 59 22 39" xfId="10334"/>
    <cellStyle name="Normal 59 22 4" xfId="10335"/>
    <cellStyle name="Normal 59 22 40" xfId="10336"/>
    <cellStyle name="Normal 59 22 41" xfId="10337"/>
    <cellStyle name="Normal 59 22 42" xfId="10338"/>
    <cellStyle name="Normal 59 22 43" xfId="10339"/>
    <cellStyle name="Normal 59 22 44" xfId="10340"/>
    <cellStyle name="Normal 59 22 45" xfId="10341"/>
    <cellStyle name="Normal 59 22 46" xfId="10342"/>
    <cellStyle name="Normal 59 22 47" xfId="10343"/>
    <cellStyle name="Normal 59 22 48" xfId="10344"/>
    <cellStyle name="Normal 59 22 49" xfId="10345"/>
    <cellStyle name="Normal 59 22 5" xfId="10346"/>
    <cellStyle name="Normal 59 22 50" xfId="10347"/>
    <cellStyle name="Normal 59 22 51" xfId="10348"/>
    <cellStyle name="Normal 59 22 52" xfId="10349"/>
    <cellStyle name="Normal 59 22 53" xfId="10350"/>
    <cellStyle name="Normal 59 22 54" xfId="10351"/>
    <cellStyle name="Normal 59 22 55" xfId="10352"/>
    <cellStyle name="Normal 59 22 56" xfId="10353"/>
    <cellStyle name="Normal 59 22 57" xfId="10354"/>
    <cellStyle name="Normal 59 22 58" xfId="10355"/>
    <cellStyle name="Normal 59 22 6" xfId="10356"/>
    <cellStyle name="Normal 59 22 7" xfId="10357"/>
    <cellStyle name="Normal 59 22 8" xfId="10358"/>
    <cellStyle name="Normal 59 22 9" xfId="10359"/>
    <cellStyle name="Normal 59 23" xfId="10360"/>
    <cellStyle name="Normal 59 23 10" xfId="10361"/>
    <cellStyle name="Normal 59 23 11" xfId="10362"/>
    <cellStyle name="Normal 59 23 12" xfId="10363"/>
    <cellStyle name="Normal 59 23 13" xfId="10364"/>
    <cellStyle name="Normal 59 23 14" xfId="10365"/>
    <cellStyle name="Normal 59 23 15" xfId="10366"/>
    <cellStyle name="Normal 59 23 16" xfId="10367"/>
    <cellStyle name="Normal 59 23 17" xfId="10368"/>
    <cellStyle name="Normal 59 23 18" xfId="10369"/>
    <cellStyle name="Normal 59 23 19" xfId="10370"/>
    <cellStyle name="Normal 59 23 2" xfId="10371"/>
    <cellStyle name="Normal 59 23 20" xfId="10372"/>
    <cellStyle name="Normal 59 23 21" xfId="10373"/>
    <cellStyle name="Normal 59 23 22" xfId="10374"/>
    <cellStyle name="Normal 59 23 23" xfId="10375"/>
    <cellStyle name="Normal 59 23 24" xfId="10376"/>
    <cellStyle name="Normal 59 23 25" xfId="10377"/>
    <cellStyle name="Normal 59 23 26" xfId="10378"/>
    <cellStyle name="Normal 59 23 27" xfId="10379"/>
    <cellStyle name="Normal 59 23 28" xfId="10380"/>
    <cellStyle name="Normal 59 23 29" xfId="10381"/>
    <cellStyle name="Normal 59 23 3" xfId="10382"/>
    <cellStyle name="Normal 59 23 30" xfId="10383"/>
    <cellStyle name="Normal 59 23 31" xfId="10384"/>
    <cellStyle name="Normal 59 23 32" xfId="10385"/>
    <cellStyle name="Normal 59 23 33" xfId="10386"/>
    <cellStyle name="Normal 59 23 34" xfId="10387"/>
    <cellStyle name="Normal 59 23 35" xfId="10388"/>
    <cellStyle name="Normal 59 23 36" xfId="10389"/>
    <cellStyle name="Normal 59 23 37" xfId="10390"/>
    <cellStyle name="Normal 59 23 38" xfId="10391"/>
    <cellStyle name="Normal 59 23 39" xfId="10392"/>
    <cellStyle name="Normal 59 23 4" xfId="10393"/>
    <cellStyle name="Normal 59 23 40" xfId="10394"/>
    <cellStyle name="Normal 59 23 41" xfId="10395"/>
    <cellStyle name="Normal 59 23 42" xfId="10396"/>
    <cellStyle name="Normal 59 23 43" xfId="10397"/>
    <cellStyle name="Normal 59 23 44" xfId="10398"/>
    <cellStyle name="Normal 59 23 45" xfId="10399"/>
    <cellStyle name="Normal 59 23 46" xfId="10400"/>
    <cellStyle name="Normal 59 23 47" xfId="10401"/>
    <cellStyle name="Normal 59 23 48" xfId="10402"/>
    <cellStyle name="Normal 59 23 49" xfId="10403"/>
    <cellStyle name="Normal 59 23 5" xfId="10404"/>
    <cellStyle name="Normal 59 23 50" xfId="10405"/>
    <cellStyle name="Normal 59 23 51" xfId="10406"/>
    <cellStyle name="Normal 59 23 52" xfId="10407"/>
    <cellStyle name="Normal 59 23 53" xfId="10408"/>
    <cellStyle name="Normal 59 23 54" xfId="10409"/>
    <cellStyle name="Normal 59 23 55" xfId="10410"/>
    <cellStyle name="Normal 59 23 56" xfId="10411"/>
    <cellStyle name="Normal 59 23 57" xfId="10412"/>
    <cellStyle name="Normal 59 23 58" xfId="10413"/>
    <cellStyle name="Normal 59 23 6" xfId="10414"/>
    <cellStyle name="Normal 59 23 7" xfId="10415"/>
    <cellStyle name="Normal 59 23 8" xfId="10416"/>
    <cellStyle name="Normal 59 23 9" xfId="10417"/>
    <cellStyle name="Normal 59 24" xfId="10418"/>
    <cellStyle name="Normal 59 24 10" xfId="10419"/>
    <cellStyle name="Normal 59 24 11" xfId="10420"/>
    <cellStyle name="Normal 59 24 12" xfId="10421"/>
    <cellStyle name="Normal 59 24 13" xfId="10422"/>
    <cellStyle name="Normal 59 24 14" xfId="10423"/>
    <cellStyle name="Normal 59 24 15" xfId="10424"/>
    <cellStyle name="Normal 59 24 16" xfId="10425"/>
    <cellStyle name="Normal 59 24 17" xfId="10426"/>
    <cellStyle name="Normal 59 24 18" xfId="10427"/>
    <cellStyle name="Normal 59 24 19" xfId="10428"/>
    <cellStyle name="Normal 59 24 2" xfId="10429"/>
    <cellStyle name="Normal 59 24 20" xfId="10430"/>
    <cellStyle name="Normal 59 24 21" xfId="10431"/>
    <cellStyle name="Normal 59 24 22" xfId="10432"/>
    <cellStyle name="Normal 59 24 23" xfId="10433"/>
    <cellStyle name="Normal 59 24 24" xfId="10434"/>
    <cellStyle name="Normal 59 24 25" xfId="10435"/>
    <cellStyle name="Normal 59 24 26" xfId="10436"/>
    <cellStyle name="Normal 59 24 27" xfId="10437"/>
    <cellStyle name="Normal 59 24 28" xfId="10438"/>
    <cellStyle name="Normal 59 24 29" xfId="10439"/>
    <cellStyle name="Normal 59 24 3" xfId="10440"/>
    <cellStyle name="Normal 59 24 30" xfId="10441"/>
    <cellStyle name="Normal 59 24 31" xfId="10442"/>
    <cellStyle name="Normal 59 24 32" xfId="10443"/>
    <cellStyle name="Normal 59 24 33" xfId="10444"/>
    <cellStyle name="Normal 59 24 34" xfId="10445"/>
    <cellStyle name="Normal 59 24 35" xfId="10446"/>
    <cellStyle name="Normal 59 24 36" xfId="10447"/>
    <cellStyle name="Normal 59 24 37" xfId="10448"/>
    <cellStyle name="Normal 59 24 38" xfId="10449"/>
    <cellStyle name="Normal 59 24 39" xfId="10450"/>
    <cellStyle name="Normal 59 24 4" xfId="10451"/>
    <cellStyle name="Normal 59 24 40" xfId="10452"/>
    <cellStyle name="Normal 59 24 41" xfId="10453"/>
    <cellStyle name="Normal 59 24 42" xfId="10454"/>
    <cellStyle name="Normal 59 24 43" xfId="10455"/>
    <cellStyle name="Normal 59 24 44" xfId="10456"/>
    <cellStyle name="Normal 59 24 45" xfId="10457"/>
    <cellStyle name="Normal 59 24 46" xfId="10458"/>
    <cellStyle name="Normal 59 24 47" xfId="10459"/>
    <cellStyle name="Normal 59 24 48" xfId="10460"/>
    <cellStyle name="Normal 59 24 49" xfId="10461"/>
    <cellStyle name="Normal 59 24 5" xfId="10462"/>
    <cellStyle name="Normal 59 24 50" xfId="10463"/>
    <cellStyle name="Normal 59 24 51" xfId="10464"/>
    <cellStyle name="Normal 59 24 52" xfId="10465"/>
    <cellStyle name="Normal 59 24 53" xfId="10466"/>
    <cellStyle name="Normal 59 24 54" xfId="10467"/>
    <cellStyle name="Normal 59 24 55" xfId="10468"/>
    <cellStyle name="Normal 59 24 56" xfId="10469"/>
    <cellStyle name="Normal 59 24 57" xfId="10470"/>
    <cellStyle name="Normal 59 24 58" xfId="10471"/>
    <cellStyle name="Normal 59 24 6" xfId="10472"/>
    <cellStyle name="Normal 59 24 7" xfId="10473"/>
    <cellStyle name="Normal 59 24 8" xfId="10474"/>
    <cellStyle name="Normal 59 24 9" xfId="10475"/>
    <cellStyle name="Normal 59 25" xfId="10476"/>
    <cellStyle name="Normal 59 25 10" xfId="10477"/>
    <cellStyle name="Normal 59 25 11" xfId="10478"/>
    <cellStyle name="Normal 59 25 12" xfId="10479"/>
    <cellStyle name="Normal 59 25 13" xfId="10480"/>
    <cellStyle name="Normal 59 25 14" xfId="10481"/>
    <cellStyle name="Normal 59 25 15" xfId="10482"/>
    <cellStyle name="Normal 59 25 16" xfId="10483"/>
    <cellStyle name="Normal 59 25 17" xfId="10484"/>
    <cellStyle name="Normal 59 25 18" xfId="10485"/>
    <cellStyle name="Normal 59 25 19" xfId="10486"/>
    <cellStyle name="Normal 59 25 2" xfId="10487"/>
    <cellStyle name="Normal 59 25 20" xfId="10488"/>
    <cellStyle name="Normal 59 25 21" xfId="10489"/>
    <cellStyle name="Normal 59 25 22" xfId="10490"/>
    <cellStyle name="Normal 59 25 23" xfId="10491"/>
    <cellStyle name="Normal 59 25 24" xfId="10492"/>
    <cellStyle name="Normal 59 25 25" xfId="10493"/>
    <cellStyle name="Normal 59 25 26" xfId="10494"/>
    <cellStyle name="Normal 59 25 27" xfId="10495"/>
    <cellStyle name="Normal 59 25 28" xfId="10496"/>
    <cellStyle name="Normal 59 25 29" xfId="10497"/>
    <cellStyle name="Normal 59 25 3" xfId="10498"/>
    <cellStyle name="Normal 59 25 30" xfId="10499"/>
    <cellStyle name="Normal 59 25 31" xfId="10500"/>
    <cellStyle name="Normal 59 25 32" xfId="10501"/>
    <cellStyle name="Normal 59 25 33" xfId="10502"/>
    <cellStyle name="Normal 59 25 34" xfId="10503"/>
    <cellStyle name="Normal 59 25 35" xfId="10504"/>
    <cellStyle name="Normal 59 25 36" xfId="10505"/>
    <cellStyle name="Normal 59 25 37" xfId="10506"/>
    <cellStyle name="Normal 59 25 38" xfId="10507"/>
    <cellStyle name="Normal 59 25 39" xfId="10508"/>
    <cellStyle name="Normal 59 25 4" xfId="10509"/>
    <cellStyle name="Normal 59 25 40" xfId="10510"/>
    <cellStyle name="Normal 59 25 41" xfId="10511"/>
    <cellStyle name="Normal 59 25 42" xfId="10512"/>
    <cellStyle name="Normal 59 25 43" xfId="10513"/>
    <cellStyle name="Normal 59 25 44" xfId="10514"/>
    <cellStyle name="Normal 59 25 45" xfId="10515"/>
    <cellStyle name="Normal 59 25 46" xfId="10516"/>
    <cellStyle name="Normal 59 25 47" xfId="10517"/>
    <cellStyle name="Normal 59 25 48" xfId="10518"/>
    <cellStyle name="Normal 59 25 49" xfId="10519"/>
    <cellStyle name="Normal 59 25 5" xfId="10520"/>
    <cellStyle name="Normal 59 25 50" xfId="10521"/>
    <cellStyle name="Normal 59 25 51" xfId="10522"/>
    <cellStyle name="Normal 59 25 52" xfId="10523"/>
    <cellStyle name="Normal 59 25 53" xfId="10524"/>
    <cellStyle name="Normal 59 25 54" xfId="10525"/>
    <cellStyle name="Normal 59 25 55" xfId="10526"/>
    <cellStyle name="Normal 59 25 56" xfId="10527"/>
    <cellStyle name="Normal 59 25 57" xfId="10528"/>
    <cellStyle name="Normal 59 25 58" xfId="10529"/>
    <cellStyle name="Normal 59 25 6" xfId="10530"/>
    <cellStyle name="Normal 59 25 7" xfId="10531"/>
    <cellStyle name="Normal 59 25 8" xfId="10532"/>
    <cellStyle name="Normal 59 25 9" xfId="10533"/>
    <cellStyle name="Normal 59 26" xfId="10534"/>
    <cellStyle name="Normal 59 26 10" xfId="10535"/>
    <cellStyle name="Normal 59 26 11" xfId="10536"/>
    <cellStyle name="Normal 59 26 12" xfId="10537"/>
    <cellStyle name="Normal 59 26 13" xfId="10538"/>
    <cellStyle name="Normal 59 26 14" xfId="10539"/>
    <cellStyle name="Normal 59 26 15" xfId="10540"/>
    <cellStyle name="Normal 59 26 16" xfId="10541"/>
    <cellStyle name="Normal 59 26 17" xfId="10542"/>
    <cellStyle name="Normal 59 26 18" xfId="10543"/>
    <cellStyle name="Normal 59 26 19" xfId="10544"/>
    <cellStyle name="Normal 59 26 2" xfId="10545"/>
    <cellStyle name="Normal 59 26 20" xfId="10546"/>
    <cellStyle name="Normal 59 26 21" xfId="10547"/>
    <cellStyle name="Normal 59 26 22" xfId="10548"/>
    <cellStyle name="Normal 59 26 23" xfId="10549"/>
    <cellStyle name="Normal 59 26 24" xfId="10550"/>
    <cellStyle name="Normal 59 26 25" xfId="10551"/>
    <cellStyle name="Normal 59 26 26" xfId="10552"/>
    <cellStyle name="Normal 59 26 27" xfId="10553"/>
    <cellStyle name="Normal 59 26 28" xfId="10554"/>
    <cellStyle name="Normal 59 26 29" xfId="10555"/>
    <cellStyle name="Normal 59 26 3" xfId="10556"/>
    <cellStyle name="Normal 59 26 30" xfId="10557"/>
    <cellStyle name="Normal 59 26 31" xfId="10558"/>
    <cellStyle name="Normal 59 26 32" xfId="10559"/>
    <cellStyle name="Normal 59 26 33" xfId="10560"/>
    <cellStyle name="Normal 59 26 34" xfId="10561"/>
    <cellStyle name="Normal 59 26 35" xfId="10562"/>
    <cellStyle name="Normal 59 26 36" xfId="10563"/>
    <cellStyle name="Normal 59 26 37" xfId="10564"/>
    <cellStyle name="Normal 59 26 38" xfId="10565"/>
    <cellStyle name="Normal 59 26 39" xfId="10566"/>
    <cellStyle name="Normal 59 26 4" xfId="10567"/>
    <cellStyle name="Normal 59 26 40" xfId="10568"/>
    <cellStyle name="Normal 59 26 41" xfId="10569"/>
    <cellStyle name="Normal 59 26 42" xfId="10570"/>
    <cellStyle name="Normal 59 26 43" xfId="10571"/>
    <cellStyle name="Normal 59 26 44" xfId="10572"/>
    <cellStyle name="Normal 59 26 45" xfId="10573"/>
    <cellStyle name="Normal 59 26 46" xfId="10574"/>
    <cellStyle name="Normal 59 26 47" xfId="10575"/>
    <cellStyle name="Normal 59 26 48" xfId="10576"/>
    <cellStyle name="Normal 59 26 49" xfId="10577"/>
    <cellStyle name="Normal 59 26 5" xfId="10578"/>
    <cellStyle name="Normal 59 26 50" xfId="10579"/>
    <cellStyle name="Normal 59 26 51" xfId="10580"/>
    <cellStyle name="Normal 59 26 52" xfId="10581"/>
    <cellStyle name="Normal 59 26 53" xfId="10582"/>
    <cellStyle name="Normal 59 26 54" xfId="10583"/>
    <cellStyle name="Normal 59 26 55" xfId="10584"/>
    <cellStyle name="Normal 59 26 56" xfId="10585"/>
    <cellStyle name="Normal 59 26 57" xfId="10586"/>
    <cellStyle name="Normal 59 26 58" xfId="10587"/>
    <cellStyle name="Normal 59 26 6" xfId="10588"/>
    <cellStyle name="Normal 59 26 7" xfId="10589"/>
    <cellStyle name="Normal 59 26 8" xfId="10590"/>
    <cellStyle name="Normal 59 26 9" xfId="10591"/>
    <cellStyle name="Normal 59 27" xfId="10592"/>
    <cellStyle name="Normal 59 28" xfId="10593"/>
    <cellStyle name="Normal 59 29" xfId="10594"/>
    <cellStyle name="Normal 59 3" xfId="10595"/>
    <cellStyle name="Normal 59 3 10" xfId="10596"/>
    <cellStyle name="Normal 59 3 11" xfId="10597"/>
    <cellStyle name="Normal 59 3 12" xfId="10598"/>
    <cellStyle name="Normal 59 3 13" xfId="10599"/>
    <cellStyle name="Normal 59 3 14" xfId="10600"/>
    <cellStyle name="Normal 59 3 15" xfId="10601"/>
    <cellStyle name="Normal 59 3 16" xfId="10602"/>
    <cellStyle name="Normal 59 3 17" xfId="10603"/>
    <cellStyle name="Normal 59 3 18" xfId="10604"/>
    <cellStyle name="Normal 59 3 19" xfId="10605"/>
    <cellStyle name="Normal 59 3 2" xfId="10606"/>
    <cellStyle name="Normal 59 3 20" xfId="10607"/>
    <cellStyle name="Normal 59 3 21" xfId="10608"/>
    <cellStyle name="Normal 59 3 22" xfId="10609"/>
    <cellStyle name="Normal 59 3 23" xfId="10610"/>
    <cellStyle name="Normal 59 3 24" xfId="10611"/>
    <cellStyle name="Normal 59 3 25" xfId="10612"/>
    <cellStyle name="Normal 59 3 26" xfId="10613"/>
    <cellStyle name="Normal 59 3 27" xfId="10614"/>
    <cellStyle name="Normal 59 3 28" xfId="10615"/>
    <cellStyle name="Normal 59 3 29" xfId="10616"/>
    <cellStyle name="Normal 59 3 3" xfId="10617"/>
    <cellStyle name="Normal 59 3 30" xfId="10618"/>
    <cellStyle name="Normal 59 3 31" xfId="10619"/>
    <cellStyle name="Normal 59 3 32" xfId="10620"/>
    <cellStyle name="Normal 59 3 33" xfId="10621"/>
    <cellStyle name="Normal 59 3 34" xfId="10622"/>
    <cellStyle name="Normal 59 3 35" xfId="10623"/>
    <cellStyle name="Normal 59 3 36" xfId="10624"/>
    <cellStyle name="Normal 59 3 37" xfId="10625"/>
    <cellStyle name="Normal 59 3 38" xfId="10626"/>
    <cellStyle name="Normal 59 3 39" xfId="10627"/>
    <cellStyle name="Normal 59 3 4" xfId="10628"/>
    <cellStyle name="Normal 59 3 40" xfId="10629"/>
    <cellStyle name="Normal 59 3 41" xfId="10630"/>
    <cellStyle name="Normal 59 3 42" xfId="10631"/>
    <cellStyle name="Normal 59 3 43" xfId="10632"/>
    <cellStyle name="Normal 59 3 44" xfId="10633"/>
    <cellStyle name="Normal 59 3 45" xfId="10634"/>
    <cellStyle name="Normal 59 3 46" xfId="10635"/>
    <cellStyle name="Normal 59 3 47" xfId="10636"/>
    <cellStyle name="Normal 59 3 48" xfId="10637"/>
    <cellStyle name="Normal 59 3 49" xfId="10638"/>
    <cellStyle name="Normal 59 3 5" xfId="10639"/>
    <cellStyle name="Normal 59 3 50" xfId="10640"/>
    <cellStyle name="Normal 59 3 51" xfId="10641"/>
    <cellStyle name="Normal 59 3 52" xfId="10642"/>
    <cellStyle name="Normal 59 3 53" xfId="10643"/>
    <cellStyle name="Normal 59 3 54" xfId="10644"/>
    <cellStyle name="Normal 59 3 55" xfId="10645"/>
    <cellStyle name="Normal 59 3 56" xfId="10646"/>
    <cellStyle name="Normal 59 3 57" xfId="10647"/>
    <cellStyle name="Normal 59 3 58" xfId="10648"/>
    <cellStyle name="Normal 59 3 6" xfId="10649"/>
    <cellStyle name="Normal 59 3 7" xfId="10650"/>
    <cellStyle name="Normal 59 3 8" xfId="10651"/>
    <cellStyle name="Normal 59 3 9" xfId="10652"/>
    <cellStyle name="Normal 59 30" xfId="10653"/>
    <cellStyle name="Normal 59 31" xfId="10654"/>
    <cellStyle name="Normal 59 32" xfId="10655"/>
    <cellStyle name="Normal 59 33" xfId="10656"/>
    <cellStyle name="Normal 59 34" xfId="10657"/>
    <cellStyle name="Normal 59 35" xfId="10658"/>
    <cellStyle name="Normal 59 36" xfId="10659"/>
    <cellStyle name="Normal 59 37" xfId="10660"/>
    <cellStyle name="Normal 59 38" xfId="10661"/>
    <cellStyle name="Normal 59 39" xfId="10662"/>
    <cellStyle name="Normal 59 4" xfId="10663"/>
    <cellStyle name="Normal 59 4 10" xfId="10664"/>
    <cellStyle name="Normal 59 4 11" xfId="10665"/>
    <cellStyle name="Normal 59 4 12" xfId="10666"/>
    <cellStyle name="Normal 59 4 13" xfId="10667"/>
    <cellStyle name="Normal 59 4 14" xfId="10668"/>
    <cellStyle name="Normal 59 4 15" xfId="10669"/>
    <cellStyle name="Normal 59 4 16" xfId="10670"/>
    <cellStyle name="Normal 59 4 17" xfId="10671"/>
    <cellStyle name="Normal 59 4 18" xfId="10672"/>
    <cellStyle name="Normal 59 4 19" xfId="10673"/>
    <cellStyle name="Normal 59 4 2" xfId="10674"/>
    <cellStyle name="Normal 59 4 20" xfId="10675"/>
    <cellStyle name="Normal 59 4 21" xfId="10676"/>
    <cellStyle name="Normal 59 4 22" xfId="10677"/>
    <cellStyle name="Normal 59 4 23" xfId="10678"/>
    <cellStyle name="Normal 59 4 24" xfId="10679"/>
    <cellStyle name="Normal 59 4 25" xfId="10680"/>
    <cellStyle name="Normal 59 4 26" xfId="10681"/>
    <cellStyle name="Normal 59 4 27" xfId="10682"/>
    <cellStyle name="Normal 59 4 28" xfId="10683"/>
    <cellStyle name="Normal 59 4 29" xfId="10684"/>
    <cellStyle name="Normal 59 4 3" xfId="10685"/>
    <cellStyle name="Normal 59 4 30" xfId="10686"/>
    <cellStyle name="Normal 59 4 31" xfId="10687"/>
    <cellStyle name="Normal 59 4 32" xfId="10688"/>
    <cellStyle name="Normal 59 4 33" xfId="10689"/>
    <cellStyle name="Normal 59 4 34" xfId="10690"/>
    <cellStyle name="Normal 59 4 35" xfId="10691"/>
    <cellStyle name="Normal 59 4 36" xfId="10692"/>
    <cellStyle name="Normal 59 4 37" xfId="10693"/>
    <cellStyle name="Normal 59 4 38" xfId="10694"/>
    <cellStyle name="Normal 59 4 39" xfId="10695"/>
    <cellStyle name="Normal 59 4 4" xfId="10696"/>
    <cellStyle name="Normal 59 4 40" xfId="10697"/>
    <cellStyle name="Normal 59 4 41" xfId="10698"/>
    <cellStyle name="Normal 59 4 42" xfId="10699"/>
    <cellStyle name="Normal 59 4 43" xfId="10700"/>
    <cellStyle name="Normal 59 4 44" xfId="10701"/>
    <cellStyle name="Normal 59 4 45" xfId="10702"/>
    <cellStyle name="Normal 59 4 46" xfId="10703"/>
    <cellStyle name="Normal 59 4 47" xfId="10704"/>
    <cellStyle name="Normal 59 4 48" xfId="10705"/>
    <cellStyle name="Normal 59 4 49" xfId="10706"/>
    <cellStyle name="Normal 59 4 5" xfId="10707"/>
    <cellStyle name="Normal 59 4 50" xfId="10708"/>
    <cellStyle name="Normal 59 4 51" xfId="10709"/>
    <cellStyle name="Normal 59 4 52" xfId="10710"/>
    <cellStyle name="Normal 59 4 53" xfId="10711"/>
    <cellStyle name="Normal 59 4 54" xfId="10712"/>
    <cellStyle name="Normal 59 4 55" xfId="10713"/>
    <cellStyle name="Normal 59 4 56" xfId="10714"/>
    <cellStyle name="Normal 59 4 57" xfId="10715"/>
    <cellStyle name="Normal 59 4 58" xfId="10716"/>
    <cellStyle name="Normal 59 4 6" xfId="10717"/>
    <cellStyle name="Normal 59 4 7" xfId="10718"/>
    <cellStyle name="Normal 59 4 8" xfId="10719"/>
    <cellStyle name="Normal 59 4 9" xfId="10720"/>
    <cellStyle name="Normal 59 40" xfId="10721"/>
    <cellStyle name="Normal 59 41" xfId="10722"/>
    <cellStyle name="Normal 59 42" xfId="10723"/>
    <cellStyle name="Normal 59 43" xfId="10724"/>
    <cellStyle name="Normal 59 44" xfId="10725"/>
    <cellStyle name="Normal 59 45" xfId="10726"/>
    <cellStyle name="Normal 59 46" xfId="10727"/>
    <cellStyle name="Normal 59 47" xfId="10728"/>
    <cellStyle name="Normal 59 48" xfId="10729"/>
    <cellStyle name="Normal 59 49" xfId="10730"/>
    <cellStyle name="Normal 59 5" xfId="10731"/>
    <cellStyle name="Normal 59 5 10" xfId="10732"/>
    <cellStyle name="Normal 59 5 11" xfId="10733"/>
    <cellStyle name="Normal 59 5 12" xfId="10734"/>
    <cellStyle name="Normal 59 5 13" xfId="10735"/>
    <cellStyle name="Normal 59 5 14" xfId="10736"/>
    <cellStyle name="Normal 59 5 15" xfId="10737"/>
    <cellStyle name="Normal 59 5 16" xfId="10738"/>
    <cellStyle name="Normal 59 5 17" xfId="10739"/>
    <cellStyle name="Normal 59 5 18" xfId="10740"/>
    <cellStyle name="Normal 59 5 19" xfId="10741"/>
    <cellStyle name="Normal 59 5 2" xfId="10742"/>
    <cellStyle name="Normal 59 5 20" xfId="10743"/>
    <cellStyle name="Normal 59 5 21" xfId="10744"/>
    <cellStyle name="Normal 59 5 22" xfId="10745"/>
    <cellStyle name="Normal 59 5 23" xfId="10746"/>
    <cellStyle name="Normal 59 5 24" xfId="10747"/>
    <cellStyle name="Normal 59 5 25" xfId="10748"/>
    <cellStyle name="Normal 59 5 26" xfId="10749"/>
    <cellStyle name="Normal 59 5 27" xfId="10750"/>
    <cellStyle name="Normal 59 5 28" xfId="10751"/>
    <cellStyle name="Normal 59 5 29" xfId="10752"/>
    <cellStyle name="Normal 59 5 3" xfId="10753"/>
    <cellStyle name="Normal 59 5 30" xfId="10754"/>
    <cellStyle name="Normal 59 5 31" xfId="10755"/>
    <cellStyle name="Normal 59 5 32" xfId="10756"/>
    <cellStyle name="Normal 59 5 33" xfId="10757"/>
    <cellStyle name="Normal 59 5 34" xfId="10758"/>
    <cellStyle name="Normal 59 5 35" xfId="10759"/>
    <cellStyle name="Normal 59 5 36" xfId="10760"/>
    <cellStyle name="Normal 59 5 37" xfId="10761"/>
    <cellStyle name="Normal 59 5 38" xfId="10762"/>
    <cellStyle name="Normal 59 5 39" xfId="10763"/>
    <cellStyle name="Normal 59 5 4" xfId="10764"/>
    <cellStyle name="Normal 59 5 40" xfId="10765"/>
    <cellStyle name="Normal 59 5 41" xfId="10766"/>
    <cellStyle name="Normal 59 5 42" xfId="10767"/>
    <cellStyle name="Normal 59 5 43" xfId="10768"/>
    <cellStyle name="Normal 59 5 44" xfId="10769"/>
    <cellStyle name="Normal 59 5 45" xfId="10770"/>
    <cellStyle name="Normal 59 5 46" xfId="10771"/>
    <cellStyle name="Normal 59 5 47" xfId="10772"/>
    <cellStyle name="Normal 59 5 48" xfId="10773"/>
    <cellStyle name="Normal 59 5 49" xfId="10774"/>
    <cellStyle name="Normal 59 5 5" xfId="10775"/>
    <cellStyle name="Normal 59 5 50" xfId="10776"/>
    <cellStyle name="Normal 59 5 51" xfId="10777"/>
    <cellStyle name="Normal 59 5 52" xfId="10778"/>
    <cellStyle name="Normal 59 5 53" xfId="10779"/>
    <cellStyle name="Normal 59 5 54" xfId="10780"/>
    <cellStyle name="Normal 59 5 55" xfId="10781"/>
    <cellStyle name="Normal 59 5 56" xfId="10782"/>
    <cellStyle name="Normal 59 5 57" xfId="10783"/>
    <cellStyle name="Normal 59 5 58" xfId="10784"/>
    <cellStyle name="Normal 59 5 6" xfId="10785"/>
    <cellStyle name="Normal 59 5 7" xfId="10786"/>
    <cellStyle name="Normal 59 5 8" xfId="10787"/>
    <cellStyle name="Normal 59 5 9" xfId="10788"/>
    <cellStyle name="Normal 59 50" xfId="10789"/>
    <cellStyle name="Normal 59 51" xfId="10790"/>
    <cellStyle name="Normal 59 52" xfId="10791"/>
    <cellStyle name="Normal 59 53" xfId="10792"/>
    <cellStyle name="Normal 59 54" xfId="10793"/>
    <cellStyle name="Normal 59 55" xfId="10794"/>
    <cellStyle name="Normal 59 56" xfId="10795"/>
    <cellStyle name="Normal 59 57" xfId="10796"/>
    <cellStyle name="Normal 59 58" xfId="10797"/>
    <cellStyle name="Normal 59 59" xfId="10798"/>
    <cellStyle name="Normal 59 6" xfId="10799"/>
    <cellStyle name="Normal 59 6 10" xfId="10800"/>
    <cellStyle name="Normal 59 6 11" xfId="10801"/>
    <cellStyle name="Normal 59 6 12" xfId="10802"/>
    <cellStyle name="Normal 59 6 13" xfId="10803"/>
    <cellStyle name="Normal 59 6 14" xfId="10804"/>
    <cellStyle name="Normal 59 6 15" xfId="10805"/>
    <cellStyle name="Normal 59 6 16" xfId="10806"/>
    <cellStyle name="Normal 59 6 17" xfId="10807"/>
    <cellStyle name="Normal 59 6 18" xfId="10808"/>
    <cellStyle name="Normal 59 6 19" xfId="10809"/>
    <cellStyle name="Normal 59 6 2" xfId="10810"/>
    <cellStyle name="Normal 59 6 20" xfId="10811"/>
    <cellStyle name="Normal 59 6 21" xfId="10812"/>
    <cellStyle name="Normal 59 6 22" xfId="10813"/>
    <cellStyle name="Normal 59 6 23" xfId="10814"/>
    <cellStyle name="Normal 59 6 24" xfId="10815"/>
    <cellStyle name="Normal 59 6 25" xfId="10816"/>
    <cellStyle name="Normal 59 6 26" xfId="10817"/>
    <cellStyle name="Normal 59 6 27" xfId="10818"/>
    <cellStyle name="Normal 59 6 28" xfId="10819"/>
    <cellStyle name="Normal 59 6 29" xfId="10820"/>
    <cellStyle name="Normal 59 6 3" xfId="10821"/>
    <cellStyle name="Normal 59 6 30" xfId="10822"/>
    <cellStyle name="Normal 59 6 31" xfId="10823"/>
    <cellStyle name="Normal 59 6 32" xfId="10824"/>
    <cellStyle name="Normal 59 6 33" xfId="10825"/>
    <cellStyle name="Normal 59 6 34" xfId="10826"/>
    <cellStyle name="Normal 59 6 35" xfId="10827"/>
    <cellStyle name="Normal 59 6 36" xfId="10828"/>
    <cellStyle name="Normal 59 6 37" xfId="10829"/>
    <cellStyle name="Normal 59 6 38" xfId="10830"/>
    <cellStyle name="Normal 59 6 39" xfId="10831"/>
    <cellStyle name="Normal 59 6 4" xfId="10832"/>
    <cellStyle name="Normal 59 6 40" xfId="10833"/>
    <cellStyle name="Normal 59 6 41" xfId="10834"/>
    <cellStyle name="Normal 59 6 42" xfId="10835"/>
    <cellStyle name="Normal 59 6 43" xfId="10836"/>
    <cellStyle name="Normal 59 6 44" xfId="10837"/>
    <cellStyle name="Normal 59 6 45" xfId="10838"/>
    <cellStyle name="Normal 59 6 46" xfId="10839"/>
    <cellStyle name="Normal 59 6 47" xfId="10840"/>
    <cellStyle name="Normal 59 6 48" xfId="10841"/>
    <cellStyle name="Normal 59 6 49" xfId="10842"/>
    <cellStyle name="Normal 59 6 5" xfId="10843"/>
    <cellStyle name="Normal 59 6 50" xfId="10844"/>
    <cellStyle name="Normal 59 6 51" xfId="10845"/>
    <cellStyle name="Normal 59 6 52" xfId="10846"/>
    <cellStyle name="Normal 59 6 53" xfId="10847"/>
    <cellStyle name="Normal 59 6 54" xfId="10848"/>
    <cellStyle name="Normal 59 6 55" xfId="10849"/>
    <cellStyle name="Normal 59 6 56" xfId="10850"/>
    <cellStyle name="Normal 59 6 57" xfId="10851"/>
    <cellStyle name="Normal 59 6 58" xfId="10852"/>
    <cellStyle name="Normal 59 6 6" xfId="10853"/>
    <cellStyle name="Normal 59 6 7" xfId="10854"/>
    <cellStyle name="Normal 59 6 8" xfId="10855"/>
    <cellStyle name="Normal 59 6 9" xfId="10856"/>
    <cellStyle name="Normal 59 60" xfId="10857"/>
    <cellStyle name="Normal 59 61" xfId="10858"/>
    <cellStyle name="Normal 59 62" xfId="10859"/>
    <cellStyle name="Normal 59 63" xfId="10860"/>
    <cellStyle name="Normal 59 64" xfId="10861"/>
    <cellStyle name="Normal 59 65" xfId="10862"/>
    <cellStyle name="Normal 59 66" xfId="10863"/>
    <cellStyle name="Normal 59 67" xfId="10864"/>
    <cellStyle name="Normal 59 68" xfId="10865"/>
    <cellStyle name="Normal 59 69" xfId="10866"/>
    <cellStyle name="Normal 59 7" xfId="10867"/>
    <cellStyle name="Normal 59 7 10" xfId="10868"/>
    <cellStyle name="Normal 59 7 11" xfId="10869"/>
    <cellStyle name="Normal 59 7 12" xfId="10870"/>
    <cellStyle name="Normal 59 7 13" xfId="10871"/>
    <cellStyle name="Normal 59 7 14" xfId="10872"/>
    <cellStyle name="Normal 59 7 15" xfId="10873"/>
    <cellStyle name="Normal 59 7 16" xfId="10874"/>
    <cellStyle name="Normal 59 7 17" xfId="10875"/>
    <cellStyle name="Normal 59 7 18" xfId="10876"/>
    <cellStyle name="Normal 59 7 19" xfId="10877"/>
    <cellStyle name="Normal 59 7 2" xfId="10878"/>
    <cellStyle name="Normal 59 7 20" xfId="10879"/>
    <cellStyle name="Normal 59 7 21" xfId="10880"/>
    <cellStyle name="Normal 59 7 22" xfId="10881"/>
    <cellStyle name="Normal 59 7 23" xfId="10882"/>
    <cellStyle name="Normal 59 7 24" xfId="10883"/>
    <cellStyle name="Normal 59 7 25" xfId="10884"/>
    <cellStyle name="Normal 59 7 26" xfId="10885"/>
    <cellStyle name="Normal 59 7 27" xfId="10886"/>
    <cellStyle name="Normal 59 7 28" xfId="10887"/>
    <cellStyle name="Normal 59 7 29" xfId="10888"/>
    <cellStyle name="Normal 59 7 3" xfId="10889"/>
    <cellStyle name="Normal 59 7 30" xfId="10890"/>
    <cellStyle name="Normal 59 7 31" xfId="10891"/>
    <cellStyle name="Normal 59 7 32" xfId="10892"/>
    <cellStyle name="Normal 59 7 33" xfId="10893"/>
    <cellStyle name="Normal 59 7 34" xfId="10894"/>
    <cellStyle name="Normal 59 7 35" xfId="10895"/>
    <cellStyle name="Normal 59 7 36" xfId="10896"/>
    <cellStyle name="Normal 59 7 37" xfId="10897"/>
    <cellStyle name="Normal 59 7 38" xfId="10898"/>
    <cellStyle name="Normal 59 7 39" xfId="10899"/>
    <cellStyle name="Normal 59 7 4" xfId="10900"/>
    <cellStyle name="Normal 59 7 40" xfId="10901"/>
    <cellStyle name="Normal 59 7 41" xfId="10902"/>
    <cellStyle name="Normal 59 7 42" xfId="10903"/>
    <cellStyle name="Normal 59 7 43" xfId="10904"/>
    <cellStyle name="Normal 59 7 44" xfId="10905"/>
    <cellStyle name="Normal 59 7 45" xfId="10906"/>
    <cellStyle name="Normal 59 7 46" xfId="10907"/>
    <cellStyle name="Normal 59 7 47" xfId="10908"/>
    <cellStyle name="Normal 59 7 48" xfId="10909"/>
    <cellStyle name="Normal 59 7 49" xfId="10910"/>
    <cellStyle name="Normal 59 7 5" xfId="10911"/>
    <cellStyle name="Normal 59 7 50" xfId="10912"/>
    <cellStyle name="Normal 59 7 51" xfId="10913"/>
    <cellStyle name="Normal 59 7 52" xfId="10914"/>
    <cellStyle name="Normal 59 7 53" xfId="10915"/>
    <cellStyle name="Normal 59 7 54" xfId="10916"/>
    <cellStyle name="Normal 59 7 55" xfId="10917"/>
    <cellStyle name="Normal 59 7 56" xfId="10918"/>
    <cellStyle name="Normal 59 7 57" xfId="10919"/>
    <cellStyle name="Normal 59 7 58" xfId="10920"/>
    <cellStyle name="Normal 59 7 6" xfId="10921"/>
    <cellStyle name="Normal 59 7 7" xfId="10922"/>
    <cellStyle name="Normal 59 7 8" xfId="10923"/>
    <cellStyle name="Normal 59 7 9" xfId="10924"/>
    <cellStyle name="Normal 59 70" xfId="10925"/>
    <cellStyle name="Normal 59 71" xfId="10926"/>
    <cellStyle name="Normal 59 72" xfId="10927"/>
    <cellStyle name="Normal 59 73" xfId="10928"/>
    <cellStyle name="Normal 59 74" xfId="10929"/>
    <cellStyle name="Normal 59 75" xfId="10930"/>
    <cellStyle name="Normal 59 76" xfId="10931"/>
    <cellStyle name="Normal 59 77" xfId="10932"/>
    <cellStyle name="Normal 59 78" xfId="10933"/>
    <cellStyle name="Normal 59 79" xfId="10934"/>
    <cellStyle name="Normal 59 8" xfId="10935"/>
    <cellStyle name="Normal 59 8 10" xfId="10936"/>
    <cellStyle name="Normal 59 8 11" xfId="10937"/>
    <cellStyle name="Normal 59 8 12" xfId="10938"/>
    <cellStyle name="Normal 59 8 13" xfId="10939"/>
    <cellStyle name="Normal 59 8 14" xfId="10940"/>
    <cellStyle name="Normal 59 8 15" xfId="10941"/>
    <cellStyle name="Normal 59 8 16" xfId="10942"/>
    <cellStyle name="Normal 59 8 17" xfId="10943"/>
    <cellStyle name="Normal 59 8 18" xfId="10944"/>
    <cellStyle name="Normal 59 8 19" xfId="10945"/>
    <cellStyle name="Normal 59 8 2" xfId="10946"/>
    <cellStyle name="Normal 59 8 20" xfId="10947"/>
    <cellStyle name="Normal 59 8 21" xfId="10948"/>
    <cellStyle name="Normal 59 8 22" xfId="10949"/>
    <cellStyle name="Normal 59 8 23" xfId="10950"/>
    <cellStyle name="Normal 59 8 24" xfId="10951"/>
    <cellStyle name="Normal 59 8 25" xfId="10952"/>
    <cellStyle name="Normal 59 8 26" xfId="10953"/>
    <cellStyle name="Normal 59 8 27" xfId="10954"/>
    <cellStyle name="Normal 59 8 28" xfId="10955"/>
    <cellStyle name="Normal 59 8 29" xfId="10956"/>
    <cellStyle name="Normal 59 8 3" xfId="10957"/>
    <cellStyle name="Normal 59 8 30" xfId="10958"/>
    <cellStyle name="Normal 59 8 31" xfId="10959"/>
    <cellStyle name="Normal 59 8 32" xfId="10960"/>
    <cellStyle name="Normal 59 8 33" xfId="10961"/>
    <cellStyle name="Normal 59 8 34" xfId="10962"/>
    <cellStyle name="Normal 59 8 35" xfId="10963"/>
    <cellStyle name="Normal 59 8 36" xfId="10964"/>
    <cellStyle name="Normal 59 8 37" xfId="10965"/>
    <cellStyle name="Normal 59 8 38" xfId="10966"/>
    <cellStyle name="Normal 59 8 39" xfId="10967"/>
    <cellStyle name="Normal 59 8 4" xfId="10968"/>
    <cellStyle name="Normal 59 8 40" xfId="10969"/>
    <cellStyle name="Normal 59 8 41" xfId="10970"/>
    <cellStyle name="Normal 59 8 42" xfId="10971"/>
    <cellStyle name="Normal 59 8 43" xfId="10972"/>
    <cellStyle name="Normal 59 8 44" xfId="10973"/>
    <cellStyle name="Normal 59 8 45" xfId="10974"/>
    <cellStyle name="Normal 59 8 46" xfId="10975"/>
    <cellStyle name="Normal 59 8 47" xfId="10976"/>
    <cellStyle name="Normal 59 8 48" xfId="10977"/>
    <cellStyle name="Normal 59 8 49" xfId="10978"/>
    <cellStyle name="Normal 59 8 5" xfId="10979"/>
    <cellStyle name="Normal 59 8 50" xfId="10980"/>
    <cellStyle name="Normal 59 8 51" xfId="10981"/>
    <cellStyle name="Normal 59 8 52" xfId="10982"/>
    <cellStyle name="Normal 59 8 53" xfId="10983"/>
    <cellStyle name="Normal 59 8 54" xfId="10984"/>
    <cellStyle name="Normal 59 8 55" xfId="10985"/>
    <cellStyle name="Normal 59 8 56" xfId="10986"/>
    <cellStyle name="Normal 59 8 57" xfId="10987"/>
    <cellStyle name="Normal 59 8 58" xfId="10988"/>
    <cellStyle name="Normal 59 8 6" xfId="10989"/>
    <cellStyle name="Normal 59 8 7" xfId="10990"/>
    <cellStyle name="Normal 59 8 8" xfId="10991"/>
    <cellStyle name="Normal 59 8 9" xfId="10992"/>
    <cellStyle name="Normal 59 80" xfId="10993"/>
    <cellStyle name="Normal 59 81" xfId="10994"/>
    <cellStyle name="Normal 59 82" xfId="10995"/>
    <cellStyle name="Normal 59 83" xfId="10996"/>
    <cellStyle name="Normal 59 9" xfId="10997"/>
    <cellStyle name="Normal 59 9 10" xfId="10998"/>
    <cellStyle name="Normal 59 9 11" xfId="10999"/>
    <cellStyle name="Normal 59 9 12" xfId="11000"/>
    <cellStyle name="Normal 59 9 13" xfId="11001"/>
    <cellStyle name="Normal 59 9 14" xfId="11002"/>
    <cellStyle name="Normal 59 9 15" xfId="11003"/>
    <cellStyle name="Normal 59 9 16" xfId="11004"/>
    <cellStyle name="Normal 59 9 17" xfId="11005"/>
    <cellStyle name="Normal 59 9 18" xfId="11006"/>
    <cellStyle name="Normal 59 9 19" xfId="11007"/>
    <cellStyle name="Normal 59 9 2" xfId="11008"/>
    <cellStyle name="Normal 59 9 20" xfId="11009"/>
    <cellStyle name="Normal 59 9 21" xfId="11010"/>
    <cellStyle name="Normal 59 9 22" xfId="11011"/>
    <cellStyle name="Normal 59 9 23" xfId="11012"/>
    <cellStyle name="Normal 59 9 24" xfId="11013"/>
    <cellStyle name="Normal 59 9 25" xfId="11014"/>
    <cellStyle name="Normal 59 9 26" xfId="11015"/>
    <cellStyle name="Normal 59 9 27" xfId="11016"/>
    <cellStyle name="Normal 59 9 28" xfId="11017"/>
    <cellStyle name="Normal 59 9 29" xfId="11018"/>
    <cellStyle name="Normal 59 9 3" xfId="11019"/>
    <cellStyle name="Normal 59 9 30" xfId="11020"/>
    <cellStyle name="Normal 59 9 31" xfId="11021"/>
    <cellStyle name="Normal 59 9 32" xfId="11022"/>
    <cellStyle name="Normal 59 9 33" xfId="11023"/>
    <cellStyle name="Normal 59 9 34" xfId="11024"/>
    <cellStyle name="Normal 59 9 35" xfId="11025"/>
    <cellStyle name="Normal 59 9 36" xfId="11026"/>
    <cellStyle name="Normal 59 9 37" xfId="11027"/>
    <cellStyle name="Normal 59 9 38" xfId="11028"/>
    <cellStyle name="Normal 59 9 39" xfId="11029"/>
    <cellStyle name="Normal 59 9 4" xfId="11030"/>
    <cellStyle name="Normal 59 9 40" xfId="11031"/>
    <cellStyle name="Normal 59 9 41" xfId="11032"/>
    <cellStyle name="Normal 59 9 42" xfId="11033"/>
    <cellStyle name="Normal 59 9 43" xfId="11034"/>
    <cellStyle name="Normal 59 9 44" xfId="11035"/>
    <cellStyle name="Normal 59 9 45" xfId="11036"/>
    <cellStyle name="Normal 59 9 46" xfId="11037"/>
    <cellStyle name="Normal 59 9 47" xfId="11038"/>
    <cellStyle name="Normal 59 9 48" xfId="11039"/>
    <cellStyle name="Normal 59 9 49" xfId="11040"/>
    <cellStyle name="Normal 59 9 5" xfId="11041"/>
    <cellStyle name="Normal 59 9 50" xfId="11042"/>
    <cellStyle name="Normal 59 9 51" xfId="11043"/>
    <cellStyle name="Normal 59 9 52" xfId="11044"/>
    <cellStyle name="Normal 59 9 53" xfId="11045"/>
    <cellStyle name="Normal 59 9 54" xfId="11046"/>
    <cellStyle name="Normal 59 9 55" xfId="11047"/>
    <cellStyle name="Normal 59 9 56" xfId="11048"/>
    <cellStyle name="Normal 59 9 57" xfId="11049"/>
    <cellStyle name="Normal 59 9 58" xfId="11050"/>
    <cellStyle name="Normal 59 9 6" xfId="11051"/>
    <cellStyle name="Normal 59 9 7" xfId="11052"/>
    <cellStyle name="Normal 59 9 8" xfId="11053"/>
    <cellStyle name="Normal 59 9 9" xfId="11054"/>
    <cellStyle name="Normal 6" xfId="31"/>
    <cellStyle name="Normal 6 10" xfId="11055"/>
    <cellStyle name="Normal 6 10 10" xfId="11056"/>
    <cellStyle name="Normal 6 10 11" xfId="11057"/>
    <cellStyle name="Normal 6 10 12" xfId="11058"/>
    <cellStyle name="Normal 6 10 13" xfId="11059"/>
    <cellStyle name="Normal 6 10 14" xfId="11060"/>
    <cellStyle name="Normal 6 10 15" xfId="11061"/>
    <cellStyle name="Normal 6 10 16" xfId="11062"/>
    <cellStyle name="Normal 6 10 17" xfId="11063"/>
    <cellStyle name="Normal 6 10 18" xfId="11064"/>
    <cellStyle name="Normal 6 10 19" xfId="11065"/>
    <cellStyle name="Normal 6 10 2" xfId="11066"/>
    <cellStyle name="Normal 6 10 20" xfId="11067"/>
    <cellStyle name="Normal 6 10 21" xfId="11068"/>
    <cellStyle name="Normal 6 10 22" xfId="11069"/>
    <cellStyle name="Normal 6 10 23" xfId="11070"/>
    <cellStyle name="Normal 6 10 24" xfId="11071"/>
    <cellStyle name="Normal 6 10 25" xfId="11072"/>
    <cellStyle name="Normal 6 10 26" xfId="11073"/>
    <cellStyle name="Normal 6 10 27" xfId="11074"/>
    <cellStyle name="Normal 6 10 28" xfId="11075"/>
    <cellStyle name="Normal 6 10 29" xfId="11076"/>
    <cellStyle name="Normal 6 10 3" xfId="11077"/>
    <cellStyle name="Normal 6 10 30" xfId="11078"/>
    <cellStyle name="Normal 6 10 31" xfId="11079"/>
    <cellStyle name="Normal 6 10 32" xfId="11080"/>
    <cellStyle name="Normal 6 10 33" xfId="11081"/>
    <cellStyle name="Normal 6 10 34" xfId="11082"/>
    <cellStyle name="Normal 6 10 35" xfId="11083"/>
    <cellStyle name="Normal 6 10 36" xfId="11084"/>
    <cellStyle name="Normal 6 10 37" xfId="11085"/>
    <cellStyle name="Normal 6 10 38" xfId="11086"/>
    <cellStyle name="Normal 6 10 39" xfId="11087"/>
    <cellStyle name="Normal 6 10 4" xfId="11088"/>
    <cellStyle name="Normal 6 10 40" xfId="11089"/>
    <cellStyle name="Normal 6 10 41" xfId="11090"/>
    <cellStyle name="Normal 6 10 42" xfId="11091"/>
    <cellStyle name="Normal 6 10 43" xfId="11092"/>
    <cellStyle name="Normal 6 10 44" xfId="11093"/>
    <cellStyle name="Normal 6 10 45" xfId="11094"/>
    <cellStyle name="Normal 6 10 46" xfId="11095"/>
    <cellStyle name="Normal 6 10 47" xfId="11096"/>
    <cellStyle name="Normal 6 10 48" xfId="11097"/>
    <cellStyle name="Normal 6 10 49" xfId="11098"/>
    <cellStyle name="Normal 6 10 5" xfId="11099"/>
    <cellStyle name="Normal 6 10 50" xfId="11100"/>
    <cellStyle name="Normal 6 10 51" xfId="11101"/>
    <cellStyle name="Normal 6 10 52" xfId="11102"/>
    <cellStyle name="Normal 6 10 53" xfId="11103"/>
    <cellStyle name="Normal 6 10 54" xfId="11104"/>
    <cellStyle name="Normal 6 10 55" xfId="11105"/>
    <cellStyle name="Normal 6 10 56" xfId="11106"/>
    <cellStyle name="Normal 6 10 57" xfId="11107"/>
    <cellStyle name="Normal 6 10 58" xfId="11108"/>
    <cellStyle name="Normal 6 10 6" xfId="11109"/>
    <cellStyle name="Normal 6 10 7" xfId="11110"/>
    <cellStyle name="Normal 6 10 8" xfId="11111"/>
    <cellStyle name="Normal 6 10 9" xfId="11112"/>
    <cellStyle name="Normal 6 11" xfId="11113"/>
    <cellStyle name="Normal 6 11 10" xfId="11114"/>
    <cellStyle name="Normal 6 11 11" xfId="11115"/>
    <cellStyle name="Normal 6 11 12" xfId="11116"/>
    <cellStyle name="Normal 6 11 13" xfId="11117"/>
    <cellStyle name="Normal 6 11 14" xfId="11118"/>
    <cellStyle name="Normal 6 11 15" xfId="11119"/>
    <cellStyle name="Normal 6 11 16" xfId="11120"/>
    <cellStyle name="Normal 6 11 17" xfId="11121"/>
    <cellStyle name="Normal 6 11 18" xfId="11122"/>
    <cellStyle name="Normal 6 11 19" xfId="11123"/>
    <cellStyle name="Normal 6 11 2" xfId="11124"/>
    <cellStyle name="Normal 6 11 20" xfId="11125"/>
    <cellStyle name="Normal 6 11 21" xfId="11126"/>
    <cellStyle name="Normal 6 11 22" xfId="11127"/>
    <cellStyle name="Normal 6 11 23" xfId="11128"/>
    <cellStyle name="Normal 6 11 24" xfId="11129"/>
    <cellStyle name="Normal 6 11 25" xfId="11130"/>
    <cellStyle name="Normal 6 11 26" xfId="11131"/>
    <cellStyle name="Normal 6 11 27" xfId="11132"/>
    <cellStyle name="Normal 6 11 28" xfId="11133"/>
    <cellStyle name="Normal 6 11 29" xfId="11134"/>
    <cellStyle name="Normal 6 11 3" xfId="11135"/>
    <cellStyle name="Normal 6 11 30" xfId="11136"/>
    <cellStyle name="Normal 6 11 31" xfId="11137"/>
    <cellStyle name="Normal 6 11 32" xfId="11138"/>
    <cellStyle name="Normal 6 11 33" xfId="11139"/>
    <cellStyle name="Normal 6 11 34" xfId="11140"/>
    <cellStyle name="Normal 6 11 35" xfId="11141"/>
    <cellStyle name="Normal 6 11 36" xfId="11142"/>
    <cellStyle name="Normal 6 11 37" xfId="11143"/>
    <cellStyle name="Normal 6 11 38" xfId="11144"/>
    <cellStyle name="Normal 6 11 39" xfId="11145"/>
    <cellStyle name="Normal 6 11 4" xfId="11146"/>
    <cellStyle name="Normal 6 11 40" xfId="11147"/>
    <cellStyle name="Normal 6 11 41" xfId="11148"/>
    <cellStyle name="Normal 6 11 42" xfId="11149"/>
    <cellStyle name="Normal 6 11 43" xfId="11150"/>
    <cellStyle name="Normal 6 11 44" xfId="11151"/>
    <cellStyle name="Normal 6 11 45" xfId="11152"/>
    <cellStyle name="Normal 6 11 46" xfId="11153"/>
    <cellStyle name="Normal 6 11 47" xfId="11154"/>
    <cellStyle name="Normal 6 11 48" xfId="11155"/>
    <cellStyle name="Normal 6 11 49" xfId="11156"/>
    <cellStyle name="Normal 6 11 5" xfId="11157"/>
    <cellStyle name="Normal 6 11 50" xfId="11158"/>
    <cellStyle name="Normal 6 11 51" xfId="11159"/>
    <cellStyle name="Normal 6 11 52" xfId="11160"/>
    <cellStyle name="Normal 6 11 53" xfId="11161"/>
    <cellStyle name="Normal 6 11 54" xfId="11162"/>
    <cellStyle name="Normal 6 11 55" xfId="11163"/>
    <cellStyle name="Normal 6 11 56" xfId="11164"/>
    <cellStyle name="Normal 6 11 57" xfId="11165"/>
    <cellStyle name="Normal 6 11 58" xfId="11166"/>
    <cellStyle name="Normal 6 11 6" xfId="11167"/>
    <cellStyle name="Normal 6 11 7" xfId="11168"/>
    <cellStyle name="Normal 6 11 8" xfId="11169"/>
    <cellStyle name="Normal 6 11 9" xfId="11170"/>
    <cellStyle name="Normal 6 12" xfId="11171"/>
    <cellStyle name="Normal 6 12 10" xfId="11172"/>
    <cellStyle name="Normal 6 12 11" xfId="11173"/>
    <cellStyle name="Normal 6 12 12" xfId="11174"/>
    <cellStyle name="Normal 6 12 13" xfId="11175"/>
    <cellStyle name="Normal 6 12 14" xfId="11176"/>
    <cellStyle name="Normal 6 12 15" xfId="11177"/>
    <cellStyle name="Normal 6 12 16" xfId="11178"/>
    <cellStyle name="Normal 6 12 17" xfId="11179"/>
    <cellStyle name="Normal 6 12 18" xfId="11180"/>
    <cellStyle name="Normal 6 12 19" xfId="11181"/>
    <cellStyle name="Normal 6 12 2" xfId="11182"/>
    <cellStyle name="Normal 6 12 20" xfId="11183"/>
    <cellStyle name="Normal 6 12 21" xfId="11184"/>
    <cellStyle name="Normal 6 12 22" xfId="11185"/>
    <cellStyle name="Normal 6 12 23" xfId="11186"/>
    <cellStyle name="Normal 6 12 24" xfId="11187"/>
    <cellStyle name="Normal 6 12 25" xfId="11188"/>
    <cellStyle name="Normal 6 12 26" xfId="11189"/>
    <cellStyle name="Normal 6 12 27" xfId="11190"/>
    <cellStyle name="Normal 6 12 28" xfId="11191"/>
    <cellStyle name="Normal 6 12 29" xfId="11192"/>
    <cellStyle name="Normal 6 12 3" xfId="11193"/>
    <cellStyle name="Normal 6 12 30" xfId="11194"/>
    <cellStyle name="Normal 6 12 31" xfId="11195"/>
    <cellStyle name="Normal 6 12 32" xfId="11196"/>
    <cellStyle name="Normal 6 12 33" xfId="11197"/>
    <cellStyle name="Normal 6 12 34" xfId="11198"/>
    <cellStyle name="Normal 6 12 35" xfId="11199"/>
    <cellStyle name="Normal 6 12 36" xfId="11200"/>
    <cellStyle name="Normal 6 12 37" xfId="11201"/>
    <cellStyle name="Normal 6 12 38" xfId="11202"/>
    <cellStyle name="Normal 6 12 39" xfId="11203"/>
    <cellStyle name="Normal 6 12 4" xfId="11204"/>
    <cellStyle name="Normal 6 12 40" xfId="11205"/>
    <cellStyle name="Normal 6 12 41" xfId="11206"/>
    <cellStyle name="Normal 6 12 42" xfId="11207"/>
    <cellStyle name="Normal 6 12 43" xfId="11208"/>
    <cellStyle name="Normal 6 12 44" xfId="11209"/>
    <cellStyle name="Normal 6 12 45" xfId="11210"/>
    <cellStyle name="Normal 6 12 46" xfId="11211"/>
    <cellStyle name="Normal 6 12 47" xfId="11212"/>
    <cellStyle name="Normal 6 12 48" xfId="11213"/>
    <cellStyle name="Normal 6 12 49" xfId="11214"/>
    <cellStyle name="Normal 6 12 5" xfId="11215"/>
    <cellStyle name="Normal 6 12 50" xfId="11216"/>
    <cellStyle name="Normal 6 12 51" xfId="11217"/>
    <cellStyle name="Normal 6 12 52" xfId="11218"/>
    <cellStyle name="Normal 6 12 53" xfId="11219"/>
    <cellStyle name="Normal 6 12 54" xfId="11220"/>
    <cellStyle name="Normal 6 12 55" xfId="11221"/>
    <cellStyle name="Normal 6 12 56" xfId="11222"/>
    <cellStyle name="Normal 6 12 57" xfId="11223"/>
    <cellStyle name="Normal 6 12 58" xfId="11224"/>
    <cellStyle name="Normal 6 12 6" xfId="11225"/>
    <cellStyle name="Normal 6 12 7" xfId="11226"/>
    <cellStyle name="Normal 6 12 8" xfId="11227"/>
    <cellStyle name="Normal 6 12 9" xfId="11228"/>
    <cellStyle name="Normal 6 13" xfId="11229"/>
    <cellStyle name="Normal 6 13 10" xfId="11230"/>
    <cellStyle name="Normal 6 13 11" xfId="11231"/>
    <cellStyle name="Normal 6 13 12" xfId="11232"/>
    <cellStyle name="Normal 6 13 13" xfId="11233"/>
    <cellStyle name="Normal 6 13 14" xfId="11234"/>
    <cellStyle name="Normal 6 13 15" xfId="11235"/>
    <cellStyle name="Normal 6 13 16" xfId="11236"/>
    <cellStyle name="Normal 6 13 17" xfId="11237"/>
    <cellStyle name="Normal 6 13 18" xfId="11238"/>
    <cellStyle name="Normal 6 13 19" xfId="11239"/>
    <cellStyle name="Normal 6 13 2" xfId="11240"/>
    <cellStyle name="Normal 6 13 20" xfId="11241"/>
    <cellStyle name="Normal 6 13 21" xfId="11242"/>
    <cellStyle name="Normal 6 13 22" xfId="11243"/>
    <cellStyle name="Normal 6 13 23" xfId="11244"/>
    <cellStyle name="Normal 6 13 24" xfId="11245"/>
    <cellStyle name="Normal 6 13 25" xfId="11246"/>
    <cellStyle name="Normal 6 13 26" xfId="11247"/>
    <cellStyle name="Normal 6 13 27" xfId="11248"/>
    <cellStyle name="Normal 6 13 28" xfId="11249"/>
    <cellStyle name="Normal 6 13 29" xfId="11250"/>
    <cellStyle name="Normal 6 13 3" xfId="11251"/>
    <cellStyle name="Normal 6 13 30" xfId="11252"/>
    <cellStyle name="Normal 6 13 31" xfId="11253"/>
    <cellStyle name="Normal 6 13 32" xfId="11254"/>
    <cellStyle name="Normal 6 13 33" xfId="11255"/>
    <cellStyle name="Normal 6 13 34" xfId="11256"/>
    <cellStyle name="Normal 6 13 35" xfId="11257"/>
    <cellStyle name="Normal 6 13 36" xfId="11258"/>
    <cellStyle name="Normal 6 13 37" xfId="11259"/>
    <cellStyle name="Normal 6 13 38" xfId="11260"/>
    <cellStyle name="Normal 6 13 39" xfId="11261"/>
    <cellStyle name="Normal 6 13 4" xfId="11262"/>
    <cellStyle name="Normal 6 13 40" xfId="11263"/>
    <cellStyle name="Normal 6 13 41" xfId="11264"/>
    <cellStyle name="Normal 6 13 42" xfId="11265"/>
    <cellStyle name="Normal 6 13 43" xfId="11266"/>
    <cellStyle name="Normal 6 13 44" xfId="11267"/>
    <cellStyle name="Normal 6 13 45" xfId="11268"/>
    <cellStyle name="Normal 6 13 46" xfId="11269"/>
    <cellStyle name="Normal 6 13 47" xfId="11270"/>
    <cellStyle name="Normal 6 13 48" xfId="11271"/>
    <cellStyle name="Normal 6 13 49" xfId="11272"/>
    <cellStyle name="Normal 6 13 5" xfId="11273"/>
    <cellStyle name="Normal 6 13 50" xfId="11274"/>
    <cellStyle name="Normal 6 13 51" xfId="11275"/>
    <cellStyle name="Normal 6 13 52" xfId="11276"/>
    <cellStyle name="Normal 6 13 53" xfId="11277"/>
    <cellStyle name="Normal 6 13 54" xfId="11278"/>
    <cellStyle name="Normal 6 13 55" xfId="11279"/>
    <cellStyle name="Normal 6 13 56" xfId="11280"/>
    <cellStyle name="Normal 6 13 57" xfId="11281"/>
    <cellStyle name="Normal 6 13 58" xfId="11282"/>
    <cellStyle name="Normal 6 13 6" xfId="11283"/>
    <cellStyle name="Normal 6 13 7" xfId="11284"/>
    <cellStyle name="Normal 6 13 8" xfId="11285"/>
    <cellStyle name="Normal 6 13 9" xfId="11286"/>
    <cellStyle name="Normal 6 14" xfId="11287"/>
    <cellStyle name="Normal 6 14 10" xfId="11288"/>
    <cellStyle name="Normal 6 14 11" xfId="11289"/>
    <cellStyle name="Normal 6 14 12" xfId="11290"/>
    <cellStyle name="Normal 6 14 13" xfId="11291"/>
    <cellStyle name="Normal 6 14 14" xfId="11292"/>
    <cellStyle name="Normal 6 14 15" xfId="11293"/>
    <cellStyle name="Normal 6 14 16" xfId="11294"/>
    <cellStyle name="Normal 6 14 17" xfId="11295"/>
    <cellStyle name="Normal 6 14 18" xfId="11296"/>
    <cellStyle name="Normal 6 14 19" xfId="11297"/>
    <cellStyle name="Normal 6 14 2" xfId="11298"/>
    <cellStyle name="Normal 6 14 20" xfId="11299"/>
    <cellStyle name="Normal 6 14 21" xfId="11300"/>
    <cellStyle name="Normal 6 14 22" xfId="11301"/>
    <cellStyle name="Normal 6 14 23" xfId="11302"/>
    <cellStyle name="Normal 6 14 24" xfId="11303"/>
    <cellStyle name="Normal 6 14 25" xfId="11304"/>
    <cellStyle name="Normal 6 14 26" xfId="11305"/>
    <cellStyle name="Normal 6 14 27" xfId="11306"/>
    <cellStyle name="Normal 6 14 28" xfId="11307"/>
    <cellStyle name="Normal 6 14 29" xfId="11308"/>
    <cellStyle name="Normal 6 14 3" xfId="11309"/>
    <cellStyle name="Normal 6 14 30" xfId="11310"/>
    <cellStyle name="Normal 6 14 31" xfId="11311"/>
    <cellStyle name="Normal 6 14 32" xfId="11312"/>
    <cellStyle name="Normal 6 14 33" xfId="11313"/>
    <cellStyle name="Normal 6 14 34" xfId="11314"/>
    <cellStyle name="Normal 6 14 35" xfId="11315"/>
    <cellStyle name="Normal 6 14 36" xfId="11316"/>
    <cellStyle name="Normal 6 14 37" xfId="11317"/>
    <cellStyle name="Normal 6 14 38" xfId="11318"/>
    <cellStyle name="Normal 6 14 39" xfId="11319"/>
    <cellStyle name="Normal 6 14 4" xfId="11320"/>
    <cellStyle name="Normal 6 14 40" xfId="11321"/>
    <cellStyle name="Normal 6 14 41" xfId="11322"/>
    <cellStyle name="Normal 6 14 42" xfId="11323"/>
    <cellStyle name="Normal 6 14 43" xfId="11324"/>
    <cellStyle name="Normal 6 14 44" xfId="11325"/>
    <cellStyle name="Normal 6 14 45" xfId="11326"/>
    <cellStyle name="Normal 6 14 46" xfId="11327"/>
    <cellStyle name="Normal 6 14 47" xfId="11328"/>
    <cellStyle name="Normal 6 14 48" xfId="11329"/>
    <cellStyle name="Normal 6 14 49" xfId="11330"/>
    <cellStyle name="Normal 6 14 5" xfId="11331"/>
    <cellStyle name="Normal 6 14 50" xfId="11332"/>
    <cellStyle name="Normal 6 14 51" xfId="11333"/>
    <cellStyle name="Normal 6 14 52" xfId="11334"/>
    <cellStyle name="Normal 6 14 53" xfId="11335"/>
    <cellStyle name="Normal 6 14 54" xfId="11336"/>
    <cellStyle name="Normal 6 14 55" xfId="11337"/>
    <cellStyle name="Normal 6 14 56" xfId="11338"/>
    <cellStyle name="Normal 6 14 57" xfId="11339"/>
    <cellStyle name="Normal 6 14 58" xfId="11340"/>
    <cellStyle name="Normal 6 14 6" xfId="11341"/>
    <cellStyle name="Normal 6 14 7" xfId="11342"/>
    <cellStyle name="Normal 6 14 8" xfId="11343"/>
    <cellStyle name="Normal 6 14 9" xfId="11344"/>
    <cellStyle name="Normal 6 15" xfId="11345"/>
    <cellStyle name="Normal 6 15 10" xfId="11346"/>
    <cellStyle name="Normal 6 15 11" xfId="11347"/>
    <cellStyle name="Normal 6 15 12" xfId="11348"/>
    <cellStyle name="Normal 6 15 13" xfId="11349"/>
    <cellStyle name="Normal 6 15 14" xfId="11350"/>
    <cellStyle name="Normal 6 15 15" xfId="11351"/>
    <cellStyle name="Normal 6 15 16" xfId="11352"/>
    <cellStyle name="Normal 6 15 17" xfId="11353"/>
    <cellStyle name="Normal 6 15 18" xfId="11354"/>
    <cellStyle name="Normal 6 15 19" xfId="11355"/>
    <cellStyle name="Normal 6 15 2" xfId="11356"/>
    <cellStyle name="Normal 6 15 20" xfId="11357"/>
    <cellStyle name="Normal 6 15 21" xfId="11358"/>
    <cellStyle name="Normal 6 15 22" xfId="11359"/>
    <cellStyle name="Normal 6 15 23" xfId="11360"/>
    <cellStyle name="Normal 6 15 24" xfId="11361"/>
    <cellStyle name="Normal 6 15 25" xfId="11362"/>
    <cellStyle name="Normal 6 15 26" xfId="11363"/>
    <cellStyle name="Normal 6 15 27" xfId="11364"/>
    <cellStyle name="Normal 6 15 28" xfId="11365"/>
    <cellStyle name="Normal 6 15 29" xfId="11366"/>
    <cellStyle name="Normal 6 15 3" xfId="11367"/>
    <cellStyle name="Normal 6 15 30" xfId="11368"/>
    <cellStyle name="Normal 6 15 31" xfId="11369"/>
    <cellStyle name="Normal 6 15 32" xfId="11370"/>
    <cellStyle name="Normal 6 15 33" xfId="11371"/>
    <cellStyle name="Normal 6 15 34" xfId="11372"/>
    <cellStyle name="Normal 6 15 35" xfId="11373"/>
    <cellStyle name="Normal 6 15 36" xfId="11374"/>
    <cellStyle name="Normal 6 15 37" xfId="11375"/>
    <cellStyle name="Normal 6 15 38" xfId="11376"/>
    <cellStyle name="Normal 6 15 39" xfId="11377"/>
    <cellStyle name="Normal 6 15 4" xfId="11378"/>
    <cellStyle name="Normal 6 15 40" xfId="11379"/>
    <cellStyle name="Normal 6 15 41" xfId="11380"/>
    <cellStyle name="Normal 6 15 42" xfId="11381"/>
    <cellStyle name="Normal 6 15 43" xfId="11382"/>
    <cellStyle name="Normal 6 15 44" xfId="11383"/>
    <cellStyle name="Normal 6 15 45" xfId="11384"/>
    <cellStyle name="Normal 6 15 46" xfId="11385"/>
    <cellStyle name="Normal 6 15 47" xfId="11386"/>
    <cellStyle name="Normal 6 15 48" xfId="11387"/>
    <cellStyle name="Normal 6 15 49" xfId="11388"/>
    <cellStyle name="Normal 6 15 5" xfId="11389"/>
    <cellStyle name="Normal 6 15 50" xfId="11390"/>
    <cellStyle name="Normal 6 15 51" xfId="11391"/>
    <cellStyle name="Normal 6 15 52" xfId="11392"/>
    <cellStyle name="Normal 6 15 53" xfId="11393"/>
    <cellStyle name="Normal 6 15 54" xfId="11394"/>
    <cellStyle name="Normal 6 15 55" xfId="11395"/>
    <cellStyle name="Normal 6 15 56" xfId="11396"/>
    <cellStyle name="Normal 6 15 57" xfId="11397"/>
    <cellStyle name="Normal 6 15 58" xfId="11398"/>
    <cellStyle name="Normal 6 15 6" xfId="11399"/>
    <cellStyle name="Normal 6 15 7" xfId="11400"/>
    <cellStyle name="Normal 6 15 8" xfId="11401"/>
    <cellStyle name="Normal 6 15 9" xfId="11402"/>
    <cellStyle name="Normal 6 16" xfId="11403"/>
    <cellStyle name="Normal 6 16 10" xfId="11404"/>
    <cellStyle name="Normal 6 16 11" xfId="11405"/>
    <cellStyle name="Normal 6 16 12" xfId="11406"/>
    <cellStyle name="Normal 6 16 13" xfId="11407"/>
    <cellStyle name="Normal 6 16 14" xfId="11408"/>
    <cellStyle name="Normal 6 16 15" xfId="11409"/>
    <cellStyle name="Normal 6 16 16" xfId="11410"/>
    <cellStyle name="Normal 6 16 17" xfId="11411"/>
    <cellStyle name="Normal 6 16 18" xfId="11412"/>
    <cellStyle name="Normal 6 16 19" xfId="11413"/>
    <cellStyle name="Normal 6 16 2" xfId="11414"/>
    <cellStyle name="Normal 6 16 20" xfId="11415"/>
    <cellStyle name="Normal 6 16 21" xfId="11416"/>
    <cellStyle name="Normal 6 16 22" xfId="11417"/>
    <cellStyle name="Normal 6 16 23" xfId="11418"/>
    <cellStyle name="Normal 6 16 24" xfId="11419"/>
    <cellStyle name="Normal 6 16 25" xfId="11420"/>
    <cellStyle name="Normal 6 16 26" xfId="11421"/>
    <cellStyle name="Normal 6 16 27" xfId="11422"/>
    <cellStyle name="Normal 6 16 28" xfId="11423"/>
    <cellStyle name="Normal 6 16 29" xfId="11424"/>
    <cellStyle name="Normal 6 16 3" xfId="11425"/>
    <cellStyle name="Normal 6 16 30" xfId="11426"/>
    <cellStyle name="Normal 6 16 31" xfId="11427"/>
    <cellStyle name="Normal 6 16 32" xfId="11428"/>
    <cellStyle name="Normal 6 16 33" xfId="11429"/>
    <cellStyle name="Normal 6 16 34" xfId="11430"/>
    <cellStyle name="Normal 6 16 35" xfId="11431"/>
    <cellStyle name="Normal 6 16 36" xfId="11432"/>
    <cellStyle name="Normal 6 16 37" xfId="11433"/>
    <cellStyle name="Normal 6 16 38" xfId="11434"/>
    <cellStyle name="Normal 6 16 39" xfId="11435"/>
    <cellStyle name="Normal 6 16 4" xfId="11436"/>
    <cellStyle name="Normal 6 16 40" xfId="11437"/>
    <cellStyle name="Normal 6 16 41" xfId="11438"/>
    <cellStyle name="Normal 6 16 42" xfId="11439"/>
    <cellStyle name="Normal 6 16 43" xfId="11440"/>
    <cellStyle name="Normal 6 16 44" xfId="11441"/>
    <cellStyle name="Normal 6 16 45" xfId="11442"/>
    <cellStyle name="Normal 6 16 46" xfId="11443"/>
    <cellStyle name="Normal 6 16 47" xfId="11444"/>
    <cellStyle name="Normal 6 16 48" xfId="11445"/>
    <cellStyle name="Normal 6 16 49" xfId="11446"/>
    <cellStyle name="Normal 6 16 5" xfId="11447"/>
    <cellStyle name="Normal 6 16 50" xfId="11448"/>
    <cellStyle name="Normal 6 16 51" xfId="11449"/>
    <cellStyle name="Normal 6 16 52" xfId="11450"/>
    <cellStyle name="Normal 6 16 53" xfId="11451"/>
    <cellStyle name="Normal 6 16 54" xfId="11452"/>
    <cellStyle name="Normal 6 16 55" xfId="11453"/>
    <cellStyle name="Normal 6 16 56" xfId="11454"/>
    <cellStyle name="Normal 6 16 57" xfId="11455"/>
    <cellStyle name="Normal 6 16 58" xfId="11456"/>
    <cellStyle name="Normal 6 16 6" xfId="11457"/>
    <cellStyle name="Normal 6 16 7" xfId="11458"/>
    <cellStyle name="Normal 6 16 8" xfId="11459"/>
    <cellStyle name="Normal 6 16 9" xfId="11460"/>
    <cellStyle name="Normal 6 17" xfId="11461"/>
    <cellStyle name="Normal 6 17 10" xfId="11462"/>
    <cellStyle name="Normal 6 17 11" xfId="11463"/>
    <cellStyle name="Normal 6 17 12" xfId="11464"/>
    <cellStyle name="Normal 6 17 13" xfId="11465"/>
    <cellStyle name="Normal 6 17 14" xfId="11466"/>
    <cellStyle name="Normal 6 17 15" xfId="11467"/>
    <cellStyle name="Normal 6 17 16" xfId="11468"/>
    <cellStyle name="Normal 6 17 17" xfId="11469"/>
    <cellStyle name="Normal 6 17 18" xfId="11470"/>
    <cellStyle name="Normal 6 17 19" xfId="11471"/>
    <cellStyle name="Normal 6 17 2" xfId="11472"/>
    <cellStyle name="Normal 6 17 20" xfId="11473"/>
    <cellStyle name="Normal 6 17 21" xfId="11474"/>
    <cellStyle name="Normal 6 17 22" xfId="11475"/>
    <cellStyle name="Normal 6 17 23" xfId="11476"/>
    <cellStyle name="Normal 6 17 24" xfId="11477"/>
    <cellStyle name="Normal 6 17 25" xfId="11478"/>
    <cellStyle name="Normal 6 17 26" xfId="11479"/>
    <cellStyle name="Normal 6 17 27" xfId="11480"/>
    <cellStyle name="Normal 6 17 28" xfId="11481"/>
    <cellStyle name="Normal 6 17 29" xfId="11482"/>
    <cellStyle name="Normal 6 17 3" xfId="11483"/>
    <cellStyle name="Normal 6 17 30" xfId="11484"/>
    <cellStyle name="Normal 6 17 31" xfId="11485"/>
    <cellStyle name="Normal 6 17 32" xfId="11486"/>
    <cellStyle name="Normal 6 17 33" xfId="11487"/>
    <cellStyle name="Normal 6 17 34" xfId="11488"/>
    <cellStyle name="Normal 6 17 35" xfId="11489"/>
    <cellStyle name="Normal 6 17 36" xfId="11490"/>
    <cellStyle name="Normal 6 17 37" xfId="11491"/>
    <cellStyle name="Normal 6 17 38" xfId="11492"/>
    <cellStyle name="Normal 6 17 39" xfId="11493"/>
    <cellStyle name="Normal 6 17 4" xfId="11494"/>
    <cellStyle name="Normal 6 17 40" xfId="11495"/>
    <cellStyle name="Normal 6 17 41" xfId="11496"/>
    <cellStyle name="Normal 6 17 42" xfId="11497"/>
    <cellStyle name="Normal 6 17 43" xfId="11498"/>
    <cellStyle name="Normal 6 17 44" xfId="11499"/>
    <cellStyle name="Normal 6 17 45" xfId="11500"/>
    <cellStyle name="Normal 6 17 46" xfId="11501"/>
    <cellStyle name="Normal 6 17 47" xfId="11502"/>
    <cellStyle name="Normal 6 17 48" xfId="11503"/>
    <cellStyle name="Normal 6 17 49" xfId="11504"/>
    <cellStyle name="Normal 6 17 5" xfId="11505"/>
    <cellStyle name="Normal 6 17 50" xfId="11506"/>
    <cellStyle name="Normal 6 17 51" xfId="11507"/>
    <cellStyle name="Normal 6 17 52" xfId="11508"/>
    <cellStyle name="Normal 6 17 53" xfId="11509"/>
    <cellStyle name="Normal 6 17 54" xfId="11510"/>
    <cellStyle name="Normal 6 17 55" xfId="11511"/>
    <cellStyle name="Normal 6 17 56" xfId="11512"/>
    <cellStyle name="Normal 6 17 57" xfId="11513"/>
    <cellStyle name="Normal 6 17 58" xfId="11514"/>
    <cellStyle name="Normal 6 17 6" xfId="11515"/>
    <cellStyle name="Normal 6 17 7" xfId="11516"/>
    <cellStyle name="Normal 6 17 8" xfId="11517"/>
    <cellStyle name="Normal 6 17 9" xfId="11518"/>
    <cellStyle name="Normal 6 18" xfId="11519"/>
    <cellStyle name="Normal 6 18 10" xfId="11520"/>
    <cellStyle name="Normal 6 18 11" xfId="11521"/>
    <cellStyle name="Normal 6 18 12" xfId="11522"/>
    <cellStyle name="Normal 6 18 13" xfId="11523"/>
    <cellStyle name="Normal 6 18 14" xfId="11524"/>
    <cellStyle name="Normal 6 18 15" xfId="11525"/>
    <cellStyle name="Normal 6 18 16" xfId="11526"/>
    <cellStyle name="Normal 6 18 17" xfId="11527"/>
    <cellStyle name="Normal 6 18 18" xfId="11528"/>
    <cellStyle name="Normal 6 18 19" xfId="11529"/>
    <cellStyle name="Normal 6 18 2" xfId="11530"/>
    <cellStyle name="Normal 6 18 20" xfId="11531"/>
    <cellStyle name="Normal 6 18 21" xfId="11532"/>
    <cellStyle name="Normal 6 18 22" xfId="11533"/>
    <cellStyle name="Normal 6 18 23" xfId="11534"/>
    <cellStyle name="Normal 6 18 24" xfId="11535"/>
    <cellStyle name="Normal 6 18 25" xfId="11536"/>
    <cellStyle name="Normal 6 18 26" xfId="11537"/>
    <cellStyle name="Normal 6 18 27" xfId="11538"/>
    <cellStyle name="Normal 6 18 28" xfId="11539"/>
    <cellStyle name="Normal 6 18 29" xfId="11540"/>
    <cellStyle name="Normal 6 18 3" xfId="11541"/>
    <cellStyle name="Normal 6 18 30" xfId="11542"/>
    <cellStyle name="Normal 6 18 31" xfId="11543"/>
    <cellStyle name="Normal 6 18 32" xfId="11544"/>
    <cellStyle name="Normal 6 18 33" xfId="11545"/>
    <cellStyle name="Normal 6 18 34" xfId="11546"/>
    <cellStyle name="Normal 6 18 35" xfId="11547"/>
    <cellStyle name="Normal 6 18 36" xfId="11548"/>
    <cellStyle name="Normal 6 18 37" xfId="11549"/>
    <cellStyle name="Normal 6 18 38" xfId="11550"/>
    <cellStyle name="Normal 6 18 39" xfId="11551"/>
    <cellStyle name="Normal 6 18 4" xfId="11552"/>
    <cellStyle name="Normal 6 18 40" xfId="11553"/>
    <cellStyle name="Normal 6 18 41" xfId="11554"/>
    <cellStyle name="Normal 6 18 42" xfId="11555"/>
    <cellStyle name="Normal 6 18 43" xfId="11556"/>
    <cellStyle name="Normal 6 18 44" xfId="11557"/>
    <cellStyle name="Normal 6 18 45" xfId="11558"/>
    <cellStyle name="Normal 6 18 46" xfId="11559"/>
    <cellStyle name="Normal 6 18 47" xfId="11560"/>
    <cellStyle name="Normal 6 18 48" xfId="11561"/>
    <cellStyle name="Normal 6 18 49" xfId="11562"/>
    <cellStyle name="Normal 6 18 5" xfId="11563"/>
    <cellStyle name="Normal 6 18 50" xfId="11564"/>
    <cellStyle name="Normal 6 18 51" xfId="11565"/>
    <cellStyle name="Normal 6 18 52" xfId="11566"/>
    <cellStyle name="Normal 6 18 53" xfId="11567"/>
    <cellStyle name="Normal 6 18 54" xfId="11568"/>
    <cellStyle name="Normal 6 18 55" xfId="11569"/>
    <cellStyle name="Normal 6 18 56" xfId="11570"/>
    <cellStyle name="Normal 6 18 57" xfId="11571"/>
    <cellStyle name="Normal 6 18 58" xfId="11572"/>
    <cellStyle name="Normal 6 18 6" xfId="11573"/>
    <cellStyle name="Normal 6 18 7" xfId="11574"/>
    <cellStyle name="Normal 6 18 8" xfId="11575"/>
    <cellStyle name="Normal 6 18 9" xfId="11576"/>
    <cellStyle name="Normal 6 19" xfId="11577"/>
    <cellStyle name="Normal 6 19 10" xfId="11578"/>
    <cellStyle name="Normal 6 19 11" xfId="11579"/>
    <cellStyle name="Normal 6 19 12" xfId="11580"/>
    <cellStyle name="Normal 6 19 13" xfId="11581"/>
    <cellStyle name="Normal 6 19 14" xfId="11582"/>
    <cellStyle name="Normal 6 19 15" xfId="11583"/>
    <cellStyle name="Normal 6 19 16" xfId="11584"/>
    <cellStyle name="Normal 6 19 17" xfId="11585"/>
    <cellStyle name="Normal 6 19 18" xfId="11586"/>
    <cellStyle name="Normal 6 19 19" xfId="11587"/>
    <cellStyle name="Normal 6 19 2" xfId="11588"/>
    <cellStyle name="Normal 6 19 20" xfId="11589"/>
    <cellStyle name="Normal 6 19 21" xfId="11590"/>
    <cellStyle name="Normal 6 19 22" xfId="11591"/>
    <cellStyle name="Normal 6 19 23" xfId="11592"/>
    <cellStyle name="Normal 6 19 24" xfId="11593"/>
    <cellStyle name="Normal 6 19 25" xfId="11594"/>
    <cellStyle name="Normal 6 19 26" xfId="11595"/>
    <cellStyle name="Normal 6 19 27" xfId="11596"/>
    <cellStyle name="Normal 6 19 28" xfId="11597"/>
    <cellStyle name="Normal 6 19 29" xfId="11598"/>
    <cellStyle name="Normal 6 19 3" xfId="11599"/>
    <cellStyle name="Normal 6 19 30" xfId="11600"/>
    <cellStyle name="Normal 6 19 31" xfId="11601"/>
    <cellStyle name="Normal 6 19 32" xfId="11602"/>
    <cellStyle name="Normal 6 19 33" xfId="11603"/>
    <cellStyle name="Normal 6 19 34" xfId="11604"/>
    <cellStyle name="Normal 6 19 35" xfId="11605"/>
    <cellStyle name="Normal 6 19 36" xfId="11606"/>
    <cellStyle name="Normal 6 19 37" xfId="11607"/>
    <cellStyle name="Normal 6 19 38" xfId="11608"/>
    <cellStyle name="Normal 6 19 39" xfId="11609"/>
    <cellStyle name="Normal 6 19 4" xfId="11610"/>
    <cellStyle name="Normal 6 19 40" xfId="11611"/>
    <cellStyle name="Normal 6 19 41" xfId="11612"/>
    <cellStyle name="Normal 6 19 42" xfId="11613"/>
    <cellStyle name="Normal 6 19 43" xfId="11614"/>
    <cellStyle name="Normal 6 19 44" xfId="11615"/>
    <cellStyle name="Normal 6 19 45" xfId="11616"/>
    <cellStyle name="Normal 6 19 46" xfId="11617"/>
    <cellStyle name="Normal 6 19 47" xfId="11618"/>
    <cellStyle name="Normal 6 19 48" xfId="11619"/>
    <cellStyle name="Normal 6 19 49" xfId="11620"/>
    <cellStyle name="Normal 6 19 5" xfId="11621"/>
    <cellStyle name="Normal 6 19 50" xfId="11622"/>
    <cellStyle name="Normal 6 19 51" xfId="11623"/>
    <cellStyle name="Normal 6 19 52" xfId="11624"/>
    <cellStyle name="Normal 6 19 53" xfId="11625"/>
    <cellStyle name="Normal 6 19 54" xfId="11626"/>
    <cellStyle name="Normal 6 19 55" xfId="11627"/>
    <cellStyle name="Normal 6 19 56" xfId="11628"/>
    <cellStyle name="Normal 6 19 57" xfId="11629"/>
    <cellStyle name="Normal 6 19 58" xfId="11630"/>
    <cellStyle name="Normal 6 19 6" xfId="11631"/>
    <cellStyle name="Normal 6 19 7" xfId="11632"/>
    <cellStyle name="Normal 6 19 8" xfId="11633"/>
    <cellStyle name="Normal 6 19 9" xfId="11634"/>
    <cellStyle name="Normal 6 2" xfId="11635"/>
    <cellStyle name="Normal 6 2 10" xfId="11636"/>
    <cellStyle name="Normal 6 2 11" xfId="11637"/>
    <cellStyle name="Normal 6 2 12" xfId="11638"/>
    <cellStyle name="Normal 6 2 13" xfId="11639"/>
    <cellStyle name="Normal 6 2 14" xfId="11640"/>
    <cellStyle name="Normal 6 2 15" xfId="11641"/>
    <cellStyle name="Normal 6 2 16" xfId="11642"/>
    <cellStyle name="Normal 6 2 17" xfId="11643"/>
    <cellStyle name="Normal 6 2 18" xfId="11644"/>
    <cellStyle name="Normal 6 2 19" xfId="11645"/>
    <cellStyle name="Normal 6 2 2" xfId="11646"/>
    <cellStyle name="Normal 6 2 20" xfId="11647"/>
    <cellStyle name="Normal 6 2 21" xfId="11648"/>
    <cellStyle name="Normal 6 2 22" xfId="11649"/>
    <cellStyle name="Normal 6 2 23" xfId="11650"/>
    <cellStyle name="Normal 6 2 24" xfId="11651"/>
    <cellStyle name="Normal 6 2 25" xfId="11652"/>
    <cellStyle name="Normal 6 2 26" xfId="11653"/>
    <cellStyle name="Normal 6 2 27" xfId="11654"/>
    <cellStyle name="Normal 6 2 28" xfId="11655"/>
    <cellStyle name="Normal 6 2 29" xfId="11656"/>
    <cellStyle name="Normal 6 2 3" xfId="11657"/>
    <cellStyle name="Normal 6 2 30" xfId="11658"/>
    <cellStyle name="Normal 6 2 31" xfId="11659"/>
    <cellStyle name="Normal 6 2 32" xfId="11660"/>
    <cellStyle name="Normal 6 2 33" xfId="11661"/>
    <cellStyle name="Normal 6 2 34" xfId="11662"/>
    <cellStyle name="Normal 6 2 35" xfId="11663"/>
    <cellStyle name="Normal 6 2 36" xfId="11664"/>
    <cellStyle name="Normal 6 2 37" xfId="11665"/>
    <cellStyle name="Normal 6 2 38" xfId="11666"/>
    <cellStyle name="Normal 6 2 39" xfId="11667"/>
    <cellStyle name="Normal 6 2 4" xfId="11668"/>
    <cellStyle name="Normal 6 2 40" xfId="11669"/>
    <cellStyle name="Normal 6 2 41" xfId="11670"/>
    <cellStyle name="Normal 6 2 42" xfId="11671"/>
    <cellStyle name="Normal 6 2 43" xfId="11672"/>
    <cellStyle name="Normal 6 2 44" xfId="11673"/>
    <cellStyle name="Normal 6 2 45" xfId="11674"/>
    <cellStyle name="Normal 6 2 46" xfId="11675"/>
    <cellStyle name="Normal 6 2 47" xfId="11676"/>
    <cellStyle name="Normal 6 2 48" xfId="11677"/>
    <cellStyle name="Normal 6 2 49" xfId="11678"/>
    <cellStyle name="Normal 6 2 5" xfId="11679"/>
    <cellStyle name="Normal 6 2 50" xfId="11680"/>
    <cellStyle name="Normal 6 2 51" xfId="11681"/>
    <cellStyle name="Normal 6 2 52" xfId="11682"/>
    <cellStyle name="Normal 6 2 53" xfId="11683"/>
    <cellStyle name="Normal 6 2 54" xfId="11684"/>
    <cellStyle name="Normal 6 2 55" xfId="11685"/>
    <cellStyle name="Normal 6 2 56" xfId="11686"/>
    <cellStyle name="Normal 6 2 57" xfId="11687"/>
    <cellStyle name="Normal 6 2 58" xfId="11688"/>
    <cellStyle name="Normal 6 2 6" xfId="11689"/>
    <cellStyle name="Normal 6 2 7" xfId="11690"/>
    <cellStyle name="Normal 6 2 8" xfId="11691"/>
    <cellStyle name="Normal 6 2 9" xfId="11692"/>
    <cellStyle name="Normal 6 20" xfId="11693"/>
    <cellStyle name="Normal 6 20 10" xfId="11694"/>
    <cellStyle name="Normal 6 20 11" xfId="11695"/>
    <cellStyle name="Normal 6 20 12" xfId="11696"/>
    <cellStyle name="Normal 6 20 13" xfId="11697"/>
    <cellStyle name="Normal 6 20 14" xfId="11698"/>
    <cellStyle name="Normal 6 20 15" xfId="11699"/>
    <cellStyle name="Normal 6 20 16" xfId="11700"/>
    <cellStyle name="Normal 6 20 17" xfId="11701"/>
    <cellStyle name="Normal 6 20 18" xfId="11702"/>
    <cellStyle name="Normal 6 20 19" xfId="11703"/>
    <cellStyle name="Normal 6 20 2" xfId="11704"/>
    <cellStyle name="Normal 6 20 20" xfId="11705"/>
    <cellStyle name="Normal 6 20 21" xfId="11706"/>
    <cellStyle name="Normal 6 20 22" xfId="11707"/>
    <cellStyle name="Normal 6 20 23" xfId="11708"/>
    <cellStyle name="Normal 6 20 24" xfId="11709"/>
    <cellStyle name="Normal 6 20 25" xfId="11710"/>
    <cellStyle name="Normal 6 20 26" xfId="11711"/>
    <cellStyle name="Normal 6 20 27" xfId="11712"/>
    <cellStyle name="Normal 6 20 28" xfId="11713"/>
    <cellStyle name="Normal 6 20 29" xfId="11714"/>
    <cellStyle name="Normal 6 20 3" xfId="11715"/>
    <cellStyle name="Normal 6 20 30" xfId="11716"/>
    <cellStyle name="Normal 6 20 31" xfId="11717"/>
    <cellStyle name="Normal 6 20 32" xfId="11718"/>
    <cellStyle name="Normal 6 20 33" xfId="11719"/>
    <cellStyle name="Normal 6 20 34" xfId="11720"/>
    <cellStyle name="Normal 6 20 35" xfId="11721"/>
    <cellStyle name="Normal 6 20 36" xfId="11722"/>
    <cellStyle name="Normal 6 20 37" xfId="11723"/>
    <cellStyle name="Normal 6 20 38" xfId="11724"/>
    <cellStyle name="Normal 6 20 39" xfId="11725"/>
    <cellStyle name="Normal 6 20 4" xfId="11726"/>
    <cellStyle name="Normal 6 20 40" xfId="11727"/>
    <cellStyle name="Normal 6 20 41" xfId="11728"/>
    <cellStyle name="Normal 6 20 42" xfId="11729"/>
    <cellStyle name="Normal 6 20 43" xfId="11730"/>
    <cellStyle name="Normal 6 20 44" xfId="11731"/>
    <cellStyle name="Normal 6 20 45" xfId="11732"/>
    <cellStyle name="Normal 6 20 46" xfId="11733"/>
    <cellStyle name="Normal 6 20 47" xfId="11734"/>
    <cellStyle name="Normal 6 20 48" xfId="11735"/>
    <cellStyle name="Normal 6 20 49" xfId="11736"/>
    <cellStyle name="Normal 6 20 5" xfId="11737"/>
    <cellStyle name="Normal 6 20 50" xfId="11738"/>
    <cellStyle name="Normal 6 20 51" xfId="11739"/>
    <cellStyle name="Normal 6 20 52" xfId="11740"/>
    <cellStyle name="Normal 6 20 53" xfId="11741"/>
    <cellStyle name="Normal 6 20 54" xfId="11742"/>
    <cellStyle name="Normal 6 20 55" xfId="11743"/>
    <cellStyle name="Normal 6 20 56" xfId="11744"/>
    <cellStyle name="Normal 6 20 57" xfId="11745"/>
    <cellStyle name="Normal 6 20 58" xfId="11746"/>
    <cellStyle name="Normal 6 20 6" xfId="11747"/>
    <cellStyle name="Normal 6 20 7" xfId="11748"/>
    <cellStyle name="Normal 6 20 8" xfId="11749"/>
    <cellStyle name="Normal 6 20 9" xfId="11750"/>
    <cellStyle name="Normal 6 21" xfId="11751"/>
    <cellStyle name="Normal 6 21 10" xfId="11752"/>
    <cellStyle name="Normal 6 21 11" xfId="11753"/>
    <cellStyle name="Normal 6 21 12" xfId="11754"/>
    <cellStyle name="Normal 6 21 13" xfId="11755"/>
    <cellStyle name="Normal 6 21 14" xfId="11756"/>
    <cellStyle name="Normal 6 21 15" xfId="11757"/>
    <cellStyle name="Normal 6 21 16" xfId="11758"/>
    <cellStyle name="Normal 6 21 17" xfId="11759"/>
    <cellStyle name="Normal 6 21 18" xfId="11760"/>
    <cellStyle name="Normal 6 21 19" xfId="11761"/>
    <cellStyle name="Normal 6 21 2" xfId="11762"/>
    <cellStyle name="Normal 6 21 20" xfId="11763"/>
    <cellStyle name="Normal 6 21 21" xfId="11764"/>
    <cellStyle name="Normal 6 21 22" xfId="11765"/>
    <cellStyle name="Normal 6 21 23" xfId="11766"/>
    <cellStyle name="Normal 6 21 24" xfId="11767"/>
    <cellStyle name="Normal 6 21 25" xfId="11768"/>
    <cellStyle name="Normal 6 21 26" xfId="11769"/>
    <cellStyle name="Normal 6 21 27" xfId="11770"/>
    <cellStyle name="Normal 6 21 28" xfId="11771"/>
    <cellStyle name="Normal 6 21 29" xfId="11772"/>
    <cellStyle name="Normal 6 21 3" xfId="11773"/>
    <cellStyle name="Normal 6 21 30" xfId="11774"/>
    <cellStyle name="Normal 6 21 31" xfId="11775"/>
    <cellStyle name="Normal 6 21 32" xfId="11776"/>
    <cellStyle name="Normal 6 21 33" xfId="11777"/>
    <cellStyle name="Normal 6 21 34" xfId="11778"/>
    <cellStyle name="Normal 6 21 35" xfId="11779"/>
    <cellStyle name="Normal 6 21 36" xfId="11780"/>
    <cellStyle name="Normal 6 21 37" xfId="11781"/>
    <cellStyle name="Normal 6 21 38" xfId="11782"/>
    <cellStyle name="Normal 6 21 39" xfId="11783"/>
    <cellStyle name="Normal 6 21 4" xfId="11784"/>
    <cellStyle name="Normal 6 21 40" xfId="11785"/>
    <cellStyle name="Normal 6 21 41" xfId="11786"/>
    <cellStyle name="Normal 6 21 42" xfId="11787"/>
    <cellStyle name="Normal 6 21 43" xfId="11788"/>
    <cellStyle name="Normal 6 21 44" xfId="11789"/>
    <cellStyle name="Normal 6 21 45" xfId="11790"/>
    <cellStyle name="Normal 6 21 46" xfId="11791"/>
    <cellStyle name="Normal 6 21 47" xfId="11792"/>
    <cellStyle name="Normal 6 21 48" xfId="11793"/>
    <cellStyle name="Normal 6 21 49" xfId="11794"/>
    <cellStyle name="Normal 6 21 5" xfId="11795"/>
    <cellStyle name="Normal 6 21 50" xfId="11796"/>
    <cellStyle name="Normal 6 21 51" xfId="11797"/>
    <cellStyle name="Normal 6 21 52" xfId="11798"/>
    <cellStyle name="Normal 6 21 53" xfId="11799"/>
    <cellStyle name="Normal 6 21 54" xfId="11800"/>
    <cellStyle name="Normal 6 21 55" xfId="11801"/>
    <cellStyle name="Normal 6 21 56" xfId="11802"/>
    <cellStyle name="Normal 6 21 57" xfId="11803"/>
    <cellStyle name="Normal 6 21 58" xfId="11804"/>
    <cellStyle name="Normal 6 21 6" xfId="11805"/>
    <cellStyle name="Normal 6 21 7" xfId="11806"/>
    <cellStyle name="Normal 6 21 8" xfId="11807"/>
    <cellStyle name="Normal 6 21 9" xfId="11808"/>
    <cellStyle name="Normal 6 22" xfId="11809"/>
    <cellStyle name="Normal 6 22 10" xfId="11810"/>
    <cellStyle name="Normal 6 22 11" xfId="11811"/>
    <cellStyle name="Normal 6 22 12" xfId="11812"/>
    <cellStyle name="Normal 6 22 13" xfId="11813"/>
    <cellStyle name="Normal 6 22 14" xfId="11814"/>
    <cellStyle name="Normal 6 22 15" xfId="11815"/>
    <cellStyle name="Normal 6 22 16" xfId="11816"/>
    <cellStyle name="Normal 6 22 17" xfId="11817"/>
    <cellStyle name="Normal 6 22 18" xfId="11818"/>
    <cellStyle name="Normal 6 22 19" xfId="11819"/>
    <cellStyle name="Normal 6 22 2" xfId="11820"/>
    <cellStyle name="Normal 6 22 20" xfId="11821"/>
    <cellStyle name="Normal 6 22 21" xfId="11822"/>
    <cellStyle name="Normal 6 22 22" xfId="11823"/>
    <cellStyle name="Normal 6 22 23" xfId="11824"/>
    <cellStyle name="Normal 6 22 24" xfId="11825"/>
    <cellStyle name="Normal 6 22 25" xfId="11826"/>
    <cellStyle name="Normal 6 22 26" xfId="11827"/>
    <cellStyle name="Normal 6 22 27" xfId="11828"/>
    <cellStyle name="Normal 6 22 28" xfId="11829"/>
    <cellStyle name="Normal 6 22 29" xfId="11830"/>
    <cellStyle name="Normal 6 22 3" xfId="11831"/>
    <cellStyle name="Normal 6 22 30" xfId="11832"/>
    <cellStyle name="Normal 6 22 31" xfId="11833"/>
    <cellStyle name="Normal 6 22 32" xfId="11834"/>
    <cellStyle name="Normal 6 22 33" xfId="11835"/>
    <cellStyle name="Normal 6 22 34" xfId="11836"/>
    <cellStyle name="Normal 6 22 35" xfId="11837"/>
    <cellStyle name="Normal 6 22 36" xfId="11838"/>
    <cellStyle name="Normal 6 22 37" xfId="11839"/>
    <cellStyle name="Normal 6 22 38" xfId="11840"/>
    <cellStyle name="Normal 6 22 39" xfId="11841"/>
    <cellStyle name="Normal 6 22 4" xfId="11842"/>
    <cellStyle name="Normal 6 22 40" xfId="11843"/>
    <cellStyle name="Normal 6 22 41" xfId="11844"/>
    <cellStyle name="Normal 6 22 42" xfId="11845"/>
    <cellStyle name="Normal 6 22 43" xfId="11846"/>
    <cellStyle name="Normal 6 22 44" xfId="11847"/>
    <cellStyle name="Normal 6 22 45" xfId="11848"/>
    <cellStyle name="Normal 6 22 46" xfId="11849"/>
    <cellStyle name="Normal 6 22 47" xfId="11850"/>
    <cellStyle name="Normal 6 22 48" xfId="11851"/>
    <cellStyle name="Normal 6 22 49" xfId="11852"/>
    <cellStyle name="Normal 6 22 5" xfId="11853"/>
    <cellStyle name="Normal 6 22 50" xfId="11854"/>
    <cellStyle name="Normal 6 22 51" xfId="11855"/>
    <cellStyle name="Normal 6 22 52" xfId="11856"/>
    <cellStyle name="Normal 6 22 53" xfId="11857"/>
    <cellStyle name="Normal 6 22 54" xfId="11858"/>
    <cellStyle name="Normal 6 22 55" xfId="11859"/>
    <cellStyle name="Normal 6 22 56" xfId="11860"/>
    <cellStyle name="Normal 6 22 57" xfId="11861"/>
    <cellStyle name="Normal 6 22 58" xfId="11862"/>
    <cellStyle name="Normal 6 22 6" xfId="11863"/>
    <cellStyle name="Normal 6 22 7" xfId="11864"/>
    <cellStyle name="Normal 6 22 8" xfId="11865"/>
    <cellStyle name="Normal 6 22 9" xfId="11866"/>
    <cellStyle name="Normal 6 23" xfId="11867"/>
    <cellStyle name="Normal 6 23 10" xfId="11868"/>
    <cellStyle name="Normal 6 23 11" xfId="11869"/>
    <cellStyle name="Normal 6 23 12" xfId="11870"/>
    <cellStyle name="Normal 6 23 13" xfId="11871"/>
    <cellStyle name="Normal 6 23 14" xfId="11872"/>
    <cellStyle name="Normal 6 23 15" xfId="11873"/>
    <cellStyle name="Normal 6 23 16" xfId="11874"/>
    <cellStyle name="Normal 6 23 17" xfId="11875"/>
    <cellStyle name="Normal 6 23 18" xfId="11876"/>
    <cellStyle name="Normal 6 23 19" xfId="11877"/>
    <cellStyle name="Normal 6 23 2" xfId="11878"/>
    <cellStyle name="Normal 6 23 20" xfId="11879"/>
    <cellStyle name="Normal 6 23 21" xfId="11880"/>
    <cellStyle name="Normal 6 23 22" xfId="11881"/>
    <cellStyle name="Normal 6 23 23" xfId="11882"/>
    <cellStyle name="Normal 6 23 24" xfId="11883"/>
    <cellStyle name="Normal 6 23 25" xfId="11884"/>
    <cellStyle name="Normal 6 23 26" xfId="11885"/>
    <cellStyle name="Normal 6 23 27" xfId="11886"/>
    <cellStyle name="Normal 6 23 28" xfId="11887"/>
    <cellStyle name="Normal 6 23 29" xfId="11888"/>
    <cellStyle name="Normal 6 23 3" xfId="11889"/>
    <cellStyle name="Normal 6 23 30" xfId="11890"/>
    <cellStyle name="Normal 6 23 31" xfId="11891"/>
    <cellStyle name="Normal 6 23 32" xfId="11892"/>
    <cellStyle name="Normal 6 23 33" xfId="11893"/>
    <cellStyle name="Normal 6 23 34" xfId="11894"/>
    <cellStyle name="Normal 6 23 35" xfId="11895"/>
    <cellStyle name="Normal 6 23 36" xfId="11896"/>
    <cellStyle name="Normal 6 23 37" xfId="11897"/>
    <cellStyle name="Normal 6 23 38" xfId="11898"/>
    <cellStyle name="Normal 6 23 39" xfId="11899"/>
    <cellStyle name="Normal 6 23 4" xfId="11900"/>
    <cellStyle name="Normal 6 23 40" xfId="11901"/>
    <cellStyle name="Normal 6 23 41" xfId="11902"/>
    <cellStyle name="Normal 6 23 42" xfId="11903"/>
    <cellStyle name="Normal 6 23 43" xfId="11904"/>
    <cellStyle name="Normal 6 23 44" xfId="11905"/>
    <cellStyle name="Normal 6 23 45" xfId="11906"/>
    <cellStyle name="Normal 6 23 46" xfId="11907"/>
    <cellStyle name="Normal 6 23 47" xfId="11908"/>
    <cellStyle name="Normal 6 23 48" xfId="11909"/>
    <cellStyle name="Normal 6 23 49" xfId="11910"/>
    <cellStyle name="Normal 6 23 5" xfId="11911"/>
    <cellStyle name="Normal 6 23 50" xfId="11912"/>
    <cellStyle name="Normal 6 23 51" xfId="11913"/>
    <cellStyle name="Normal 6 23 52" xfId="11914"/>
    <cellStyle name="Normal 6 23 53" xfId="11915"/>
    <cellStyle name="Normal 6 23 54" xfId="11916"/>
    <cellStyle name="Normal 6 23 55" xfId="11917"/>
    <cellStyle name="Normal 6 23 56" xfId="11918"/>
    <cellStyle name="Normal 6 23 57" xfId="11919"/>
    <cellStyle name="Normal 6 23 58" xfId="11920"/>
    <cellStyle name="Normal 6 23 6" xfId="11921"/>
    <cellStyle name="Normal 6 23 7" xfId="11922"/>
    <cellStyle name="Normal 6 23 8" xfId="11923"/>
    <cellStyle name="Normal 6 23 9" xfId="11924"/>
    <cellStyle name="Normal 6 24" xfId="11925"/>
    <cellStyle name="Normal 6 24 10" xfId="11926"/>
    <cellStyle name="Normal 6 24 11" xfId="11927"/>
    <cellStyle name="Normal 6 24 12" xfId="11928"/>
    <cellStyle name="Normal 6 24 13" xfId="11929"/>
    <cellStyle name="Normal 6 24 14" xfId="11930"/>
    <cellStyle name="Normal 6 24 15" xfId="11931"/>
    <cellStyle name="Normal 6 24 16" xfId="11932"/>
    <cellStyle name="Normal 6 24 17" xfId="11933"/>
    <cellStyle name="Normal 6 24 18" xfId="11934"/>
    <cellStyle name="Normal 6 24 19" xfId="11935"/>
    <cellStyle name="Normal 6 24 2" xfId="11936"/>
    <cellStyle name="Normal 6 24 20" xfId="11937"/>
    <cellStyle name="Normal 6 24 21" xfId="11938"/>
    <cellStyle name="Normal 6 24 22" xfId="11939"/>
    <cellStyle name="Normal 6 24 23" xfId="11940"/>
    <cellStyle name="Normal 6 24 24" xfId="11941"/>
    <cellStyle name="Normal 6 24 25" xfId="11942"/>
    <cellStyle name="Normal 6 24 26" xfId="11943"/>
    <cellStyle name="Normal 6 24 27" xfId="11944"/>
    <cellStyle name="Normal 6 24 28" xfId="11945"/>
    <cellStyle name="Normal 6 24 29" xfId="11946"/>
    <cellStyle name="Normal 6 24 3" xfId="11947"/>
    <cellStyle name="Normal 6 24 30" xfId="11948"/>
    <cellStyle name="Normal 6 24 31" xfId="11949"/>
    <cellStyle name="Normal 6 24 32" xfId="11950"/>
    <cellStyle name="Normal 6 24 33" xfId="11951"/>
    <cellStyle name="Normal 6 24 34" xfId="11952"/>
    <cellStyle name="Normal 6 24 35" xfId="11953"/>
    <cellStyle name="Normal 6 24 36" xfId="11954"/>
    <cellStyle name="Normal 6 24 37" xfId="11955"/>
    <cellStyle name="Normal 6 24 38" xfId="11956"/>
    <cellStyle name="Normal 6 24 39" xfId="11957"/>
    <cellStyle name="Normal 6 24 4" xfId="11958"/>
    <cellStyle name="Normal 6 24 40" xfId="11959"/>
    <cellStyle name="Normal 6 24 41" xfId="11960"/>
    <cellStyle name="Normal 6 24 42" xfId="11961"/>
    <cellStyle name="Normal 6 24 43" xfId="11962"/>
    <cellStyle name="Normal 6 24 44" xfId="11963"/>
    <cellStyle name="Normal 6 24 45" xfId="11964"/>
    <cellStyle name="Normal 6 24 46" xfId="11965"/>
    <cellStyle name="Normal 6 24 47" xfId="11966"/>
    <cellStyle name="Normal 6 24 48" xfId="11967"/>
    <cellStyle name="Normal 6 24 49" xfId="11968"/>
    <cellStyle name="Normal 6 24 5" xfId="11969"/>
    <cellStyle name="Normal 6 24 50" xfId="11970"/>
    <cellStyle name="Normal 6 24 51" xfId="11971"/>
    <cellStyle name="Normal 6 24 52" xfId="11972"/>
    <cellStyle name="Normal 6 24 53" xfId="11973"/>
    <cellStyle name="Normal 6 24 54" xfId="11974"/>
    <cellStyle name="Normal 6 24 55" xfId="11975"/>
    <cellStyle name="Normal 6 24 56" xfId="11976"/>
    <cellStyle name="Normal 6 24 57" xfId="11977"/>
    <cellStyle name="Normal 6 24 58" xfId="11978"/>
    <cellStyle name="Normal 6 24 6" xfId="11979"/>
    <cellStyle name="Normal 6 24 7" xfId="11980"/>
    <cellStyle name="Normal 6 24 8" xfId="11981"/>
    <cellStyle name="Normal 6 24 9" xfId="11982"/>
    <cellStyle name="Normal 6 25" xfId="11983"/>
    <cellStyle name="Normal 6 25 10" xfId="11984"/>
    <cellStyle name="Normal 6 25 11" xfId="11985"/>
    <cellStyle name="Normal 6 25 12" xfId="11986"/>
    <cellStyle name="Normal 6 25 13" xfId="11987"/>
    <cellStyle name="Normal 6 25 14" xfId="11988"/>
    <cellStyle name="Normal 6 25 15" xfId="11989"/>
    <cellStyle name="Normal 6 25 16" xfId="11990"/>
    <cellStyle name="Normal 6 25 17" xfId="11991"/>
    <cellStyle name="Normal 6 25 18" xfId="11992"/>
    <cellStyle name="Normal 6 25 19" xfId="11993"/>
    <cellStyle name="Normal 6 25 2" xfId="11994"/>
    <cellStyle name="Normal 6 25 20" xfId="11995"/>
    <cellStyle name="Normal 6 25 21" xfId="11996"/>
    <cellStyle name="Normal 6 25 22" xfId="11997"/>
    <cellStyle name="Normal 6 25 23" xfId="11998"/>
    <cellStyle name="Normal 6 25 24" xfId="11999"/>
    <cellStyle name="Normal 6 25 25" xfId="12000"/>
    <cellStyle name="Normal 6 25 26" xfId="12001"/>
    <cellStyle name="Normal 6 25 27" xfId="12002"/>
    <cellStyle name="Normal 6 25 28" xfId="12003"/>
    <cellStyle name="Normal 6 25 29" xfId="12004"/>
    <cellStyle name="Normal 6 25 3" xfId="12005"/>
    <cellStyle name="Normal 6 25 30" xfId="12006"/>
    <cellStyle name="Normal 6 25 31" xfId="12007"/>
    <cellStyle name="Normal 6 25 32" xfId="12008"/>
    <cellStyle name="Normal 6 25 33" xfId="12009"/>
    <cellStyle name="Normal 6 25 34" xfId="12010"/>
    <cellStyle name="Normal 6 25 35" xfId="12011"/>
    <cellStyle name="Normal 6 25 36" xfId="12012"/>
    <cellStyle name="Normal 6 25 37" xfId="12013"/>
    <cellStyle name="Normal 6 25 38" xfId="12014"/>
    <cellStyle name="Normal 6 25 39" xfId="12015"/>
    <cellStyle name="Normal 6 25 4" xfId="12016"/>
    <cellStyle name="Normal 6 25 40" xfId="12017"/>
    <cellStyle name="Normal 6 25 41" xfId="12018"/>
    <cellStyle name="Normal 6 25 42" xfId="12019"/>
    <cellStyle name="Normal 6 25 43" xfId="12020"/>
    <cellStyle name="Normal 6 25 44" xfId="12021"/>
    <cellStyle name="Normal 6 25 45" xfId="12022"/>
    <cellStyle name="Normal 6 25 46" xfId="12023"/>
    <cellStyle name="Normal 6 25 47" xfId="12024"/>
    <cellStyle name="Normal 6 25 48" xfId="12025"/>
    <cellStyle name="Normal 6 25 49" xfId="12026"/>
    <cellStyle name="Normal 6 25 5" xfId="12027"/>
    <cellStyle name="Normal 6 25 50" xfId="12028"/>
    <cellStyle name="Normal 6 25 51" xfId="12029"/>
    <cellStyle name="Normal 6 25 52" xfId="12030"/>
    <cellStyle name="Normal 6 25 53" xfId="12031"/>
    <cellStyle name="Normal 6 25 54" xfId="12032"/>
    <cellStyle name="Normal 6 25 55" xfId="12033"/>
    <cellStyle name="Normal 6 25 56" xfId="12034"/>
    <cellStyle name="Normal 6 25 57" xfId="12035"/>
    <cellStyle name="Normal 6 25 58" xfId="12036"/>
    <cellStyle name="Normal 6 25 6" xfId="12037"/>
    <cellStyle name="Normal 6 25 7" xfId="12038"/>
    <cellStyle name="Normal 6 25 8" xfId="12039"/>
    <cellStyle name="Normal 6 25 9" xfId="12040"/>
    <cellStyle name="Normal 6 26" xfId="12041"/>
    <cellStyle name="Normal 6 26 10" xfId="12042"/>
    <cellStyle name="Normal 6 26 11" xfId="12043"/>
    <cellStyle name="Normal 6 26 12" xfId="12044"/>
    <cellStyle name="Normal 6 26 13" xfId="12045"/>
    <cellStyle name="Normal 6 26 14" xfId="12046"/>
    <cellStyle name="Normal 6 26 15" xfId="12047"/>
    <cellStyle name="Normal 6 26 16" xfId="12048"/>
    <cellStyle name="Normal 6 26 17" xfId="12049"/>
    <cellStyle name="Normal 6 26 18" xfId="12050"/>
    <cellStyle name="Normal 6 26 19" xfId="12051"/>
    <cellStyle name="Normal 6 26 2" xfId="12052"/>
    <cellStyle name="Normal 6 26 20" xfId="12053"/>
    <cellStyle name="Normal 6 26 21" xfId="12054"/>
    <cellStyle name="Normal 6 26 22" xfId="12055"/>
    <cellStyle name="Normal 6 26 23" xfId="12056"/>
    <cellStyle name="Normal 6 26 24" xfId="12057"/>
    <cellStyle name="Normal 6 26 25" xfId="12058"/>
    <cellStyle name="Normal 6 26 26" xfId="12059"/>
    <cellStyle name="Normal 6 26 27" xfId="12060"/>
    <cellStyle name="Normal 6 26 28" xfId="12061"/>
    <cellStyle name="Normal 6 26 29" xfId="12062"/>
    <cellStyle name="Normal 6 26 3" xfId="12063"/>
    <cellStyle name="Normal 6 26 30" xfId="12064"/>
    <cellStyle name="Normal 6 26 31" xfId="12065"/>
    <cellStyle name="Normal 6 26 32" xfId="12066"/>
    <cellStyle name="Normal 6 26 33" xfId="12067"/>
    <cellStyle name="Normal 6 26 34" xfId="12068"/>
    <cellStyle name="Normal 6 26 35" xfId="12069"/>
    <cellStyle name="Normal 6 26 36" xfId="12070"/>
    <cellStyle name="Normal 6 26 37" xfId="12071"/>
    <cellStyle name="Normal 6 26 38" xfId="12072"/>
    <cellStyle name="Normal 6 26 39" xfId="12073"/>
    <cellStyle name="Normal 6 26 4" xfId="12074"/>
    <cellStyle name="Normal 6 26 40" xfId="12075"/>
    <cellStyle name="Normal 6 26 41" xfId="12076"/>
    <cellStyle name="Normal 6 26 42" xfId="12077"/>
    <cellStyle name="Normal 6 26 43" xfId="12078"/>
    <cellStyle name="Normal 6 26 44" xfId="12079"/>
    <cellStyle name="Normal 6 26 45" xfId="12080"/>
    <cellStyle name="Normal 6 26 46" xfId="12081"/>
    <cellStyle name="Normal 6 26 47" xfId="12082"/>
    <cellStyle name="Normal 6 26 48" xfId="12083"/>
    <cellStyle name="Normal 6 26 49" xfId="12084"/>
    <cellStyle name="Normal 6 26 5" xfId="12085"/>
    <cellStyle name="Normal 6 26 50" xfId="12086"/>
    <cellStyle name="Normal 6 26 51" xfId="12087"/>
    <cellStyle name="Normal 6 26 52" xfId="12088"/>
    <cellStyle name="Normal 6 26 53" xfId="12089"/>
    <cellStyle name="Normal 6 26 54" xfId="12090"/>
    <cellStyle name="Normal 6 26 55" xfId="12091"/>
    <cellStyle name="Normal 6 26 56" xfId="12092"/>
    <cellStyle name="Normal 6 26 57" xfId="12093"/>
    <cellStyle name="Normal 6 26 58" xfId="12094"/>
    <cellStyle name="Normal 6 26 6" xfId="12095"/>
    <cellStyle name="Normal 6 26 7" xfId="12096"/>
    <cellStyle name="Normal 6 26 8" xfId="12097"/>
    <cellStyle name="Normal 6 26 9" xfId="12098"/>
    <cellStyle name="Normal 6 27" xfId="12099"/>
    <cellStyle name="Normal 6 28" xfId="12100"/>
    <cellStyle name="Normal 6 29" xfId="12101"/>
    <cellStyle name="Normal 6 3" xfId="12102"/>
    <cellStyle name="Normal 6 3 10" xfId="12103"/>
    <cellStyle name="Normal 6 3 11" xfId="12104"/>
    <cellStyle name="Normal 6 3 12" xfId="12105"/>
    <cellStyle name="Normal 6 3 13" xfId="12106"/>
    <cellStyle name="Normal 6 3 14" xfId="12107"/>
    <cellStyle name="Normal 6 3 15" xfId="12108"/>
    <cellStyle name="Normal 6 3 16" xfId="12109"/>
    <cellStyle name="Normal 6 3 17" xfId="12110"/>
    <cellStyle name="Normal 6 3 18" xfId="12111"/>
    <cellStyle name="Normal 6 3 19" xfId="12112"/>
    <cellStyle name="Normal 6 3 2" xfId="12113"/>
    <cellStyle name="Normal 6 3 20" xfId="12114"/>
    <cellStyle name="Normal 6 3 21" xfId="12115"/>
    <cellStyle name="Normal 6 3 22" xfId="12116"/>
    <cellStyle name="Normal 6 3 23" xfId="12117"/>
    <cellStyle name="Normal 6 3 24" xfId="12118"/>
    <cellStyle name="Normal 6 3 25" xfId="12119"/>
    <cellStyle name="Normal 6 3 26" xfId="12120"/>
    <cellStyle name="Normal 6 3 27" xfId="12121"/>
    <cellStyle name="Normal 6 3 28" xfId="12122"/>
    <cellStyle name="Normal 6 3 29" xfId="12123"/>
    <cellStyle name="Normal 6 3 3" xfId="12124"/>
    <cellStyle name="Normal 6 3 30" xfId="12125"/>
    <cellStyle name="Normal 6 3 31" xfId="12126"/>
    <cellStyle name="Normal 6 3 32" xfId="12127"/>
    <cellStyle name="Normal 6 3 33" xfId="12128"/>
    <cellStyle name="Normal 6 3 34" xfId="12129"/>
    <cellStyle name="Normal 6 3 35" xfId="12130"/>
    <cellStyle name="Normal 6 3 36" xfId="12131"/>
    <cellStyle name="Normal 6 3 37" xfId="12132"/>
    <cellStyle name="Normal 6 3 38" xfId="12133"/>
    <cellStyle name="Normal 6 3 39" xfId="12134"/>
    <cellStyle name="Normal 6 3 4" xfId="12135"/>
    <cellStyle name="Normal 6 3 40" xfId="12136"/>
    <cellStyle name="Normal 6 3 41" xfId="12137"/>
    <cellStyle name="Normal 6 3 42" xfId="12138"/>
    <cellStyle name="Normal 6 3 43" xfId="12139"/>
    <cellStyle name="Normal 6 3 44" xfId="12140"/>
    <cellStyle name="Normal 6 3 45" xfId="12141"/>
    <cellStyle name="Normal 6 3 46" xfId="12142"/>
    <cellStyle name="Normal 6 3 47" xfId="12143"/>
    <cellStyle name="Normal 6 3 48" xfId="12144"/>
    <cellStyle name="Normal 6 3 49" xfId="12145"/>
    <cellStyle name="Normal 6 3 5" xfId="12146"/>
    <cellStyle name="Normal 6 3 50" xfId="12147"/>
    <cellStyle name="Normal 6 3 51" xfId="12148"/>
    <cellStyle name="Normal 6 3 52" xfId="12149"/>
    <cellStyle name="Normal 6 3 53" xfId="12150"/>
    <cellStyle name="Normal 6 3 54" xfId="12151"/>
    <cellStyle name="Normal 6 3 55" xfId="12152"/>
    <cellStyle name="Normal 6 3 56" xfId="12153"/>
    <cellStyle name="Normal 6 3 57" xfId="12154"/>
    <cellStyle name="Normal 6 3 58" xfId="12155"/>
    <cellStyle name="Normal 6 3 6" xfId="12156"/>
    <cellStyle name="Normal 6 3 7" xfId="12157"/>
    <cellStyle name="Normal 6 3 8" xfId="12158"/>
    <cellStyle name="Normal 6 3 9" xfId="12159"/>
    <cellStyle name="Normal 6 30" xfId="12160"/>
    <cellStyle name="Normal 6 31" xfId="12161"/>
    <cellStyle name="Normal 6 32" xfId="12162"/>
    <cellStyle name="Normal 6 33" xfId="12163"/>
    <cellStyle name="Normal 6 34" xfId="12164"/>
    <cellStyle name="Normal 6 35" xfId="12165"/>
    <cellStyle name="Normal 6 36" xfId="12166"/>
    <cellStyle name="Normal 6 37" xfId="12167"/>
    <cellStyle name="Normal 6 38" xfId="12168"/>
    <cellStyle name="Normal 6 39" xfId="12169"/>
    <cellStyle name="Normal 6 4" xfId="12170"/>
    <cellStyle name="Normal 6 4 10" xfId="12171"/>
    <cellStyle name="Normal 6 4 11" xfId="12172"/>
    <cellStyle name="Normal 6 4 12" xfId="12173"/>
    <cellStyle name="Normal 6 4 13" xfId="12174"/>
    <cellStyle name="Normal 6 4 14" xfId="12175"/>
    <cellStyle name="Normal 6 4 15" xfId="12176"/>
    <cellStyle name="Normal 6 4 16" xfId="12177"/>
    <cellStyle name="Normal 6 4 17" xfId="12178"/>
    <cellStyle name="Normal 6 4 18" xfId="12179"/>
    <cellStyle name="Normal 6 4 19" xfId="12180"/>
    <cellStyle name="Normal 6 4 2" xfId="12181"/>
    <cellStyle name="Normal 6 4 20" xfId="12182"/>
    <cellStyle name="Normal 6 4 21" xfId="12183"/>
    <cellStyle name="Normal 6 4 22" xfId="12184"/>
    <cellStyle name="Normal 6 4 23" xfId="12185"/>
    <cellStyle name="Normal 6 4 24" xfId="12186"/>
    <cellStyle name="Normal 6 4 25" xfId="12187"/>
    <cellStyle name="Normal 6 4 26" xfId="12188"/>
    <cellStyle name="Normal 6 4 27" xfId="12189"/>
    <cellStyle name="Normal 6 4 28" xfId="12190"/>
    <cellStyle name="Normal 6 4 29" xfId="12191"/>
    <cellStyle name="Normal 6 4 3" xfId="12192"/>
    <cellStyle name="Normal 6 4 30" xfId="12193"/>
    <cellStyle name="Normal 6 4 31" xfId="12194"/>
    <cellStyle name="Normal 6 4 32" xfId="12195"/>
    <cellStyle name="Normal 6 4 33" xfId="12196"/>
    <cellStyle name="Normal 6 4 34" xfId="12197"/>
    <cellStyle name="Normal 6 4 35" xfId="12198"/>
    <cellStyle name="Normal 6 4 36" xfId="12199"/>
    <cellStyle name="Normal 6 4 37" xfId="12200"/>
    <cellStyle name="Normal 6 4 38" xfId="12201"/>
    <cellStyle name="Normal 6 4 39" xfId="12202"/>
    <cellStyle name="Normal 6 4 4" xfId="12203"/>
    <cellStyle name="Normal 6 4 40" xfId="12204"/>
    <cellStyle name="Normal 6 4 41" xfId="12205"/>
    <cellStyle name="Normal 6 4 42" xfId="12206"/>
    <cellStyle name="Normal 6 4 43" xfId="12207"/>
    <cellStyle name="Normal 6 4 44" xfId="12208"/>
    <cellStyle name="Normal 6 4 45" xfId="12209"/>
    <cellStyle name="Normal 6 4 46" xfId="12210"/>
    <cellStyle name="Normal 6 4 47" xfId="12211"/>
    <cellStyle name="Normal 6 4 48" xfId="12212"/>
    <cellStyle name="Normal 6 4 49" xfId="12213"/>
    <cellStyle name="Normal 6 4 5" xfId="12214"/>
    <cellStyle name="Normal 6 4 50" xfId="12215"/>
    <cellStyle name="Normal 6 4 51" xfId="12216"/>
    <cellStyle name="Normal 6 4 52" xfId="12217"/>
    <cellStyle name="Normal 6 4 53" xfId="12218"/>
    <cellStyle name="Normal 6 4 54" xfId="12219"/>
    <cellStyle name="Normal 6 4 55" xfId="12220"/>
    <cellStyle name="Normal 6 4 56" xfId="12221"/>
    <cellStyle name="Normal 6 4 57" xfId="12222"/>
    <cellStyle name="Normal 6 4 58" xfId="12223"/>
    <cellStyle name="Normal 6 4 6" xfId="12224"/>
    <cellStyle name="Normal 6 4 7" xfId="12225"/>
    <cellStyle name="Normal 6 4 8" xfId="12226"/>
    <cellStyle name="Normal 6 4 9" xfId="12227"/>
    <cellStyle name="Normal 6 40" xfId="12228"/>
    <cellStyle name="Normal 6 41" xfId="12229"/>
    <cellStyle name="Normal 6 42" xfId="12230"/>
    <cellStyle name="Normal 6 43" xfId="12231"/>
    <cellStyle name="Normal 6 44" xfId="12232"/>
    <cellStyle name="Normal 6 45" xfId="12233"/>
    <cellStyle name="Normal 6 46" xfId="12234"/>
    <cellStyle name="Normal 6 47" xfId="12235"/>
    <cellStyle name="Normal 6 48" xfId="12236"/>
    <cellStyle name="Normal 6 49" xfId="12237"/>
    <cellStyle name="Normal 6 5" xfId="12238"/>
    <cellStyle name="Normal 6 5 10" xfId="12239"/>
    <cellStyle name="Normal 6 5 11" xfId="12240"/>
    <cellStyle name="Normal 6 5 12" xfId="12241"/>
    <cellStyle name="Normal 6 5 13" xfId="12242"/>
    <cellStyle name="Normal 6 5 14" xfId="12243"/>
    <cellStyle name="Normal 6 5 15" xfId="12244"/>
    <cellStyle name="Normal 6 5 16" xfId="12245"/>
    <cellStyle name="Normal 6 5 17" xfId="12246"/>
    <cellStyle name="Normal 6 5 18" xfId="12247"/>
    <cellStyle name="Normal 6 5 19" xfId="12248"/>
    <cellStyle name="Normal 6 5 2" xfId="12249"/>
    <cellStyle name="Normal 6 5 20" xfId="12250"/>
    <cellStyle name="Normal 6 5 21" xfId="12251"/>
    <cellStyle name="Normal 6 5 22" xfId="12252"/>
    <cellStyle name="Normal 6 5 23" xfId="12253"/>
    <cellStyle name="Normal 6 5 24" xfId="12254"/>
    <cellStyle name="Normal 6 5 25" xfId="12255"/>
    <cellStyle name="Normal 6 5 26" xfId="12256"/>
    <cellStyle name="Normal 6 5 27" xfId="12257"/>
    <cellStyle name="Normal 6 5 28" xfId="12258"/>
    <cellStyle name="Normal 6 5 29" xfId="12259"/>
    <cellStyle name="Normal 6 5 3" xfId="12260"/>
    <cellStyle name="Normal 6 5 30" xfId="12261"/>
    <cellStyle name="Normal 6 5 31" xfId="12262"/>
    <cellStyle name="Normal 6 5 32" xfId="12263"/>
    <cellStyle name="Normal 6 5 33" xfId="12264"/>
    <cellStyle name="Normal 6 5 34" xfId="12265"/>
    <cellStyle name="Normal 6 5 35" xfId="12266"/>
    <cellStyle name="Normal 6 5 36" xfId="12267"/>
    <cellStyle name="Normal 6 5 37" xfId="12268"/>
    <cellStyle name="Normal 6 5 38" xfId="12269"/>
    <cellStyle name="Normal 6 5 39" xfId="12270"/>
    <cellStyle name="Normal 6 5 4" xfId="12271"/>
    <cellStyle name="Normal 6 5 40" xfId="12272"/>
    <cellStyle name="Normal 6 5 41" xfId="12273"/>
    <cellStyle name="Normal 6 5 42" xfId="12274"/>
    <cellStyle name="Normal 6 5 43" xfId="12275"/>
    <cellStyle name="Normal 6 5 44" xfId="12276"/>
    <cellStyle name="Normal 6 5 45" xfId="12277"/>
    <cellStyle name="Normal 6 5 46" xfId="12278"/>
    <cellStyle name="Normal 6 5 47" xfId="12279"/>
    <cellStyle name="Normal 6 5 48" xfId="12280"/>
    <cellStyle name="Normal 6 5 49" xfId="12281"/>
    <cellStyle name="Normal 6 5 5" xfId="12282"/>
    <cellStyle name="Normal 6 5 50" xfId="12283"/>
    <cellStyle name="Normal 6 5 51" xfId="12284"/>
    <cellStyle name="Normal 6 5 52" xfId="12285"/>
    <cellStyle name="Normal 6 5 53" xfId="12286"/>
    <cellStyle name="Normal 6 5 54" xfId="12287"/>
    <cellStyle name="Normal 6 5 55" xfId="12288"/>
    <cellStyle name="Normal 6 5 56" xfId="12289"/>
    <cellStyle name="Normal 6 5 57" xfId="12290"/>
    <cellStyle name="Normal 6 5 58" xfId="12291"/>
    <cellStyle name="Normal 6 5 6" xfId="12292"/>
    <cellStyle name="Normal 6 5 7" xfId="12293"/>
    <cellStyle name="Normal 6 5 8" xfId="12294"/>
    <cellStyle name="Normal 6 5 9" xfId="12295"/>
    <cellStyle name="Normal 6 50" xfId="12296"/>
    <cellStyle name="Normal 6 51" xfId="12297"/>
    <cellStyle name="Normal 6 52" xfId="12298"/>
    <cellStyle name="Normal 6 53" xfId="12299"/>
    <cellStyle name="Normal 6 54" xfId="12300"/>
    <cellStyle name="Normal 6 55" xfId="12301"/>
    <cellStyle name="Normal 6 56" xfId="12302"/>
    <cellStyle name="Normal 6 57" xfId="12303"/>
    <cellStyle name="Normal 6 58" xfId="12304"/>
    <cellStyle name="Normal 6 59" xfId="12305"/>
    <cellStyle name="Normal 6 6" xfId="12306"/>
    <cellStyle name="Normal 6 6 10" xfId="12307"/>
    <cellStyle name="Normal 6 6 11" xfId="12308"/>
    <cellStyle name="Normal 6 6 12" xfId="12309"/>
    <cellStyle name="Normal 6 6 13" xfId="12310"/>
    <cellStyle name="Normal 6 6 14" xfId="12311"/>
    <cellStyle name="Normal 6 6 15" xfId="12312"/>
    <cellStyle name="Normal 6 6 16" xfId="12313"/>
    <cellStyle name="Normal 6 6 17" xfId="12314"/>
    <cellStyle name="Normal 6 6 18" xfId="12315"/>
    <cellStyle name="Normal 6 6 19" xfId="12316"/>
    <cellStyle name="Normal 6 6 2" xfId="12317"/>
    <cellStyle name="Normal 6 6 20" xfId="12318"/>
    <cellStyle name="Normal 6 6 21" xfId="12319"/>
    <cellStyle name="Normal 6 6 22" xfId="12320"/>
    <cellStyle name="Normal 6 6 23" xfId="12321"/>
    <cellStyle name="Normal 6 6 24" xfId="12322"/>
    <cellStyle name="Normal 6 6 25" xfId="12323"/>
    <cellStyle name="Normal 6 6 26" xfId="12324"/>
    <cellStyle name="Normal 6 6 27" xfId="12325"/>
    <cellStyle name="Normal 6 6 28" xfId="12326"/>
    <cellStyle name="Normal 6 6 29" xfId="12327"/>
    <cellStyle name="Normal 6 6 3" xfId="12328"/>
    <cellStyle name="Normal 6 6 30" xfId="12329"/>
    <cellStyle name="Normal 6 6 31" xfId="12330"/>
    <cellStyle name="Normal 6 6 32" xfId="12331"/>
    <cellStyle name="Normal 6 6 33" xfId="12332"/>
    <cellStyle name="Normal 6 6 34" xfId="12333"/>
    <cellStyle name="Normal 6 6 35" xfId="12334"/>
    <cellStyle name="Normal 6 6 36" xfId="12335"/>
    <cellStyle name="Normal 6 6 37" xfId="12336"/>
    <cellStyle name="Normal 6 6 38" xfId="12337"/>
    <cellStyle name="Normal 6 6 39" xfId="12338"/>
    <cellStyle name="Normal 6 6 4" xfId="12339"/>
    <cellStyle name="Normal 6 6 40" xfId="12340"/>
    <cellStyle name="Normal 6 6 41" xfId="12341"/>
    <cellStyle name="Normal 6 6 42" xfId="12342"/>
    <cellStyle name="Normal 6 6 43" xfId="12343"/>
    <cellStyle name="Normal 6 6 44" xfId="12344"/>
    <cellStyle name="Normal 6 6 45" xfId="12345"/>
    <cellStyle name="Normal 6 6 46" xfId="12346"/>
    <cellStyle name="Normal 6 6 47" xfId="12347"/>
    <cellStyle name="Normal 6 6 48" xfId="12348"/>
    <cellStyle name="Normal 6 6 49" xfId="12349"/>
    <cellStyle name="Normal 6 6 5" xfId="12350"/>
    <cellStyle name="Normal 6 6 50" xfId="12351"/>
    <cellStyle name="Normal 6 6 51" xfId="12352"/>
    <cellStyle name="Normal 6 6 52" xfId="12353"/>
    <cellStyle name="Normal 6 6 53" xfId="12354"/>
    <cellStyle name="Normal 6 6 54" xfId="12355"/>
    <cellStyle name="Normal 6 6 55" xfId="12356"/>
    <cellStyle name="Normal 6 6 56" xfId="12357"/>
    <cellStyle name="Normal 6 6 57" xfId="12358"/>
    <cellStyle name="Normal 6 6 58" xfId="12359"/>
    <cellStyle name="Normal 6 6 6" xfId="12360"/>
    <cellStyle name="Normal 6 6 7" xfId="12361"/>
    <cellStyle name="Normal 6 6 8" xfId="12362"/>
    <cellStyle name="Normal 6 6 9" xfId="12363"/>
    <cellStyle name="Normal 6 60" xfId="12364"/>
    <cellStyle name="Normal 6 61" xfId="12365"/>
    <cellStyle name="Normal 6 62" xfId="12366"/>
    <cellStyle name="Normal 6 63" xfId="12367"/>
    <cellStyle name="Normal 6 64" xfId="12368"/>
    <cellStyle name="Normal 6 65" xfId="12369"/>
    <cellStyle name="Normal 6 66" xfId="12370"/>
    <cellStyle name="Normal 6 67" xfId="12371"/>
    <cellStyle name="Normal 6 68" xfId="12372"/>
    <cellStyle name="Normal 6 69" xfId="12373"/>
    <cellStyle name="Normal 6 7" xfId="12374"/>
    <cellStyle name="Normal 6 7 10" xfId="12375"/>
    <cellStyle name="Normal 6 7 11" xfId="12376"/>
    <cellStyle name="Normal 6 7 12" xfId="12377"/>
    <cellStyle name="Normal 6 7 13" xfId="12378"/>
    <cellStyle name="Normal 6 7 14" xfId="12379"/>
    <cellStyle name="Normal 6 7 15" xfId="12380"/>
    <cellStyle name="Normal 6 7 16" xfId="12381"/>
    <cellStyle name="Normal 6 7 17" xfId="12382"/>
    <cellStyle name="Normal 6 7 18" xfId="12383"/>
    <cellStyle name="Normal 6 7 19" xfId="12384"/>
    <cellStyle name="Normal 6 7 2" xfId="12385"/>
    <cellStyle name="Normal 6 7 20" xfId="12386"/>
    <cellStyle name="Normal 6 7 21" xfId="12387"/>
    <cellStyle name="Normal 6 7 22" xfId="12388"/>
    <cellStyle name="Normal 6 7 23" xfId="12389"/>
    <cellStyle name="Normal 6 7 24" xfId="12390"/>
    <cellStyle name="Normal 6 7 25" xfId="12391"/>
    <cellStyle name="Normal 6 7 26" xfId="12392"/>
    <cellStyle name="Normal 6 7 27" xfId="12393"/>
    <cellStyle name="Normal 6 7 28" xfId="12394"/>
    <cellStyle name="Normal 6 7 29" xfId="12395"/>
    <cellStyle name="Normal 6 7 3" xfId="12396"/>
    <cellStyle name="Normal 6 7 30" xfId="12397"/>
    <cellStyle name="Normal 6 7 31" xfId="12398"/>
    <cellStyle name="Normal 6 7 32" xfId="12399"/>
    <cellStyle name="Normal 6 7 33" xfId="12400"/>
    <cellStyle name="Normal 6 7 34" xfId="12401"/>
    <cellStyle name="Normal 6 7 35" xfId="12402"/>
    <cellStyle name="Normal 6 7 36" xfId="12403"/>
    <cellStyle name="Normal 6 7 37" xfId="12404"/>
    <cellStyle name="Normal 6 7 38" xfId="12405"/>
    <cellStyle name="Normal 6 7 39" xfId="12406"/>
    <cellStyle name="Normal 6 7 4" xfId="12407"/>
    <cellStyle name="Normal 6 7 40" xfId="12408"/>
    <cellStyle name="Normal 6 7 41" xfId="12409"/>
    <cellStyle name="Normal 6 7 42" xfId="12410"/>
    <cellStyle name="Normal 6 7 43" xfId="12411"/>
    <cellStyle name="Normal 6 7 44" xfId="12412"/>
    <cellStyle name="Normal 6 7 45" xfId="12413"/>
    <cellStyle name="Normal 6 7 46" xfId="12414"/>
    <cellStyle name="Normal 6 7 47" xfId="12415"/>
    <cellStyle name="Normal 6 7 48" xfId="12416"/>
    <cellStyle name="Normal 6 7 49" xfId="12417"/>
    <cellStyle name="Normal 6 7 5" xfId="12418"/>
    <cellStyle name="Normal 6 7 50" xfId="12419"/>
    <cellStyle name="Normal 6 7 51" xfId="12420"/>
    <cellStyle name="Normal 6 7 52" xfId="12421"/>
    <cellStyle name="Normal 6 7 53" xfId="12422"/>
    <cellStyle name="Normal 6 7 54" xfId="12423"/>
    <cellStyle name="Normal 6 7 55" xfId="12424"/>
    <cellStyle name="Normal 6 7 56" xfId="12425"/>
    <cellStyle name="Normal 6 7 57" xfId="12426"/>
    <cellStyle name="Normal 6 7 58" xfId="12427"/>
    <cellStyle name="Normal 6 7 6" xfId="12428"/>
    <cellStyle name="Normal 6 7 7" xfId="12429"/>
    <cellStyle name="Normal 6 7 8" xfId="12430"/>
    <cellStyle name="Normal 6 7 9" xfId="12431"/>
    <cellStyle name="Normal 6 70" xfId="12432"/>
    <cellStyle name="Normal 6 71" xfId="12433"/>
    <cellStyle name="Normal 6 72" xfId="12434"/>
    <cellStyle name="Normal 6 73" xfId="12435"/>
    <cellStyle name="Normal 6 74" xfId="12436"/>
    <cellStyle name="Normal 6 75" xfId="12437"/>
    <cellStyle name="Normal 6 76" xfId="12438"/>
    <cellStyle name="Normal 6 77" xfId="12439"/>
    <cellStyle name="Normal 6 78" xfId="12440"/>
    <cellStyle name="Normal 6 79" xfId="12441"/>
    <cellStyle name="Normal 6 8" xfId="12442"/>
    <cellStyle name="Normal 6 8 10" xfId="12443"/>
    <cellStyle name="Normal 6 8 11" xfId="12444"/>
    <cellStyle name="Normal 6 8 12" xfId="12445"/>
    <cellStyle name="Normal 6 8 13" xfId="12446"/>
    <cellStyle name="Normal 6 8 14" xfId="12447"/>
    <cellStyle name="Normal 6 8 15" xfId="12448"/>
    <cellStyle name="Normal 6 8 16" xfId="12449"/>
    <cellStyle name="Normal 6 8 17" xfId="12450"/>
    <cellStyle name="Normal 6 8 18" xfId="12451"/>
    <cellStyle name="Normal 6 8 19" xfId="12452"/>
    <cellStyle name="Normal 6 8 2" xfId="12453"/>
    <cellStyle name="Normal 6 8 20" xfId="12454"/>
    <cellStyle name="Normal 6 8 21" xfId="12455"/>
    <cellStyle name="Normal 6 8 22" xfId="12456"/>
    <cellStyle name="Normal 6 8 23" xfId="12457"/>
    <cellStyle name="Normal 6 8 24" xfId="12458"/>
    <cellStyle name="Normal 6 8 25" xfId="12459"/>
    <cellStyle name="Normal 6 8 26" xfId="12460"/>
    <cellStyle name="Normal 6 8 27" xfId="12461"/>
    <cellStyle name="Normal 6 8 28" xfId="12462"/>
    <cellStyle name="Normal 6 8 29" xfId="12463"/>
    <cellStyle name="Normal 6 8 3" xfId="12464"/>
    <cellStyle name="Normal 6 8 30" xfId="12465"/>
    <cellStyle name="Normal 6 8 31" xfId="12466"/>
    <cellStyle name="Normal 6 8 32" xfId="12467"/>
    <cellStyle name="Normal 6 8 33" xfId="12468"/>
    <cellStyle name="Normal 6 8 34" xfId="12469"/>
    <cellStyle name="Normal 6 8 35" xfId="12470"/>
    <cellStyle name="Normal 6 8 36" xfId="12471"/>
    <cellStyle name="Normal 6 8 37" xfId="12472"/>
    <cellStyle name="Normal 6 8 38" xfId="12473"/>
    <cellStyle name="Normal 6 8 39" xfId="12474"/>
    <cellStyle name="Normal 6 8 4" xfId="12475"/>
    <cellStyle name="Normal 6 8 40" xfId="12476"/>
    <cellStyle name="Normal 6 8 41" xfId="12477"/>
    <cellStyle name="Normal 6 8 42" xfId="12478"/>
    <cellStyle name="Normal 6 8 43" xfId="12479"/>
    <cellStyle name="Normal 6 8 44" xfId="12480"/>
    <cellStyle name="Normal 6 8 45" xfId="12481"/>
    <cellStyle name="Normal 6 8 46" xfId="12482"/>
    <cellStyle name="Normal 6 8 47" xfId="12483"/>
    <cellStyle name="Normal 6 8 48" xfId="12484"/>
    <cellStyle name="Normal 6 8 49" xfId="12485"/>
    <cellStyle name="Normal 6 8 5" xfId="12486"/>
    <cellStyle name="Normal 6 8 50" xfId="12487"/>
    <cellStyle name="Normal 6 8 51" xfId="12488"/>
    <cellStyle name="Normal 6 8 52" xfId="12489"/>
    <cellStyle name="Normal 6 8 53" xfId="12490"/>
    <cellStyle name="Normal 6 8 54" xfId="12491"/>
    <cellStyle name="Normal 6 8 55" xfId="12492"/>
    <cellStyle name="Normal 6 8 56" xfId="12493"/>
    <cellStyle name="Normal 6 8 57" xfId="12494"/>
    <cellStyle name="Normal 6 8 58" xfId="12495"/>
    <cellStyle name="Normal 6 8 6" xfId="12496"/>
    <cellStyle name="Normal 6 8 7" xfId="12497"/>
    <cellStyle name="Normal 6 8 8" xfId="12498"/>
    <cellStyle name="Normal 6 8 9" xfId="12499"/>
    <cellStyle name="Normal 6 80" xfId="12500"/>
    <cellStyle name="Normal 6 81" xfId="12501"/>
    <cellStyle name="Normal 6 82" xfId="12502"/>
    <cellStyle name="Normal 6 83" xfId="12503"/>
    <cellStyle name="Normal 6 9" xfId="12504"/>
    <cellStyle name="Normal 6 9 10" xfId="12505"/>
    <cellStyle name="Normal 6 9 11" xfId="12506"/>
    <cellStyle name="Normal 6 9 12" xfId="12507"/>
    <cellStyle name="Normal 6 9 13" xfId="12508"/>
    <cellStyle name="Normal 6 9 14" xfId="12509"/>
    <cellStyle name="Normal 6 9 15" xfId="12510"/>
    <cellStyle name="Normal 6 9 16" xfId="12511"/>
    <cellStyle name="Normal 6 9 17" xfId="12512"/>
    <cellStyle name="Normal 6 9 18" xfId="12513"/>
    <cellStyle name="Normal 6 9 19" xfId="12514"/>
    <cellStyle name="Normal 6 9 2" xfId="12515"/>
    <cellStyle name="Normal 6 9 20" xfId="12516"/>
    <cellStyle name="Normal 6 9 21" xfId="12517"/>
    <cellStyle name="Normal 6 9 22" xfId="12518"/>
    <cellStyle name="Normal 6 9 23" xfId="12519"/>
    <cellStyle name="Normal 6 9 24" xfId="12520"/>
    <cellStyle name="Normal 6 9 25" xfId="12521"/>
    <cellStyle name="Normal 6 9 26" xfId="12522"/>
    <cellStyle name="Normal 6 9 27" xfId="12523"/>
    <cellStyle name="Normal 6 9 28" xfId="12524"/>
    <cellStyle name="Normal 6 9 29" xfId="12525"/>
    <cellStyle name="Normal 6 9 3" xfId="12526"/>
    <cellStyle name="Normal 6 9 30" xfId="12527"/>
    <cellStyle name="Normal 6 9 31" xfId="12528"/>
    <cellStyle name="Normal 6 9 32" xfId="12529"/>
    <cellStyle name="Normal 6 9 33" xfId="12530"/>
    <cellStyle name="Normal 6 9 34" xfId="12531"/>
    <cellStyle name="Normal 6 9 35" xfId="12532"/>
    <cellStyle name="Normal 6 9 36" xfId="12533"/>
    <cellStyle name="Normal 6 9 37" xfId="12534"/>
    <cellStyle name="Normal 6 9 38" xfId="12535"/>
    <cellStyle name="Normal 6 9 39" xfId="12536"/>
    <cellStyle name="Normal 6 9 4" xfId="12537"/>
    <cellStyle name="Normal 6 9 40" xfId="12538"/>
    <cellStyle name="Normal 6 9 41" xfId="12539"/>
    <cellStyle name="Normal 6 9 42" xfId="12540"/>
    <cellStyle name="Normal 6 9 43" xfId="12541"/>
    <cellStyle name="Normal 6 9 44" xfId="12542"/>
    <cellStyle name="Normal 6 9 45" xfId="12543"/>
    <cellStyle name="Normal 6 9 46" xfId="12544"/>
    <cellStyle name="Normal 6 9 47" xfId="12545"/>
    <cellStyle name="Normal 6 9 48" xfId="12546"/>
    <cellStyle name="Normal 6 9 49" xfId="12547"/>
    <cellStyle name="Normal 6 9 5" xfId="12548"/>
    <cellStyle name="Normal 6 9 50" xfId="12549"/>
    <cellStyle name="Normal 6 9 51" xfId="12550"/>
    <cellStyle name="Normal 6 9 52" xfId="12551"/>
    <cellStyle name="Normal 6 9 53" xfId="12552"/>
    <cellStyle name="Normal 6 9 54" xfId="12553"/>
    <cellStyle name="Normal 6 9 55" xfId="12554"/>
    <cellStyle name="Normal 6 9 56" xfId="12555"/>
    <cellStyle name="Normal 6 9 57" xfId="12556"/>
    <cellStyle name="Normal 6 9 58" xfId="12557"/>
    <cellStyle name="Normal 6 9 6" xfId="12558"/>
    <cellStyle name="Normal 6 9 7" xfId="12559"/>
    <cellStyle name="Normal 6 9 8" xfId="12560"/>
    <cellStyle name="Normal 6 9 9" xfId="12561"/>
    <cellStyle name="Normal 60" xfId="12562"/>
    <cellStyle name="Normal 60 10" xfId="12563"/>
    <cellStyle name="Normal 60 10 10" xfId="12564"/>
    <cellStyle name="Normal 60 10 11" xfId="12565"/>
    <cellStyle name="Normal 60 10 12" xfId="12566"/>
    <cellStyle name="Normal 60 10 13" xfId="12567"/>
    <cellStyle name="Normal 60 10 14" xfId="12568"/>
    <cellStyle name="Normal 60 10 15" xfId="12569"/>
    <cellStyle name="Normal 60 10 16" xfId="12570"/>
    <cellStyle name="Normal 60 10 17" xfId="12571"/>
    <cellStyle name="Normal 60 10 18" xfId="12572"/>
    <cellStyle name="Normal 60 10 19" xfId="12573"/>
    <cellStyle name="Normal 60 10 2" xfId="12574"/>
    <cellStyle name="Normal 60 10 20" xfId="12575"/>
    <cellStyle name="Normal 60 10 21" xfId="12576"/>
    <cellStyle name="Normal 60 10 22" xfId="12577"/>
    <cellStyle name="Normal 60 10 23" xfId="12578"/>
    <cellStyle name="Normal 60 10 24" xfId="12579"/>
    <cellStyle name="Normal 60 10 25" xfId="12580"/>
    <cellStyle name="Normal 60 10 26" xfId="12581"/>
    <cellStyle name="Normal 60 10 27" xfId="12582"/>
    <cellStyle name="Normal 60 10 28" xfId="12583"/>
    <cellStyle name="Normal 60 10 29" xfId="12584"/>
    <cellStyle name="Normal 60 10 3" xfId="12585"/>
    <cellStyle name="Normal 60 10 30" xfId="12586"/>
    <cellStyle name="Normal 60 10 31" xfId="12587"/>
    <cellStyle name="Normal 60 10 32" xfId="12588"/>
    <cellStyle name="Normal 60 10 33" xfId="12589"/>
    <cellStyle name="Normal 60 10 34" xfId="12590"/>
    <cellStyle name="Normal 60 10 35" xfId="12591"/>
    <cellStyle name="Normal 60 10 36" xfId="12592"/>
    <cellStyle name="Normal 60 10 37" xfId="12593"/>
    <cellStyle name="Normal 60 10 38" xfId="12594"/>
    <cellStyle name="Normal 60 10 39" xfId="12595"/>
    <cellStyle name="Normal 60 10 4" xfId="12596"/>
    <cellStyle name="Normal 60 10 40" xfId="12597"/>
    <cellStyle name="Normal 60 10 41" xfId="12598"/>
    <cellStyle name="Normal 60 10 42" xfId="12599"/>
    <cellStyle name="Normal 60 10 43" xfId="12600"/>
    <cellStyle name="Normal 60 10 44" xfId="12601"/>
    <cellStyle name="Normal 60 10 45" xfId="12602"/>
    <cellStyle name="Normal 60 10 46" xfId="12603"/>
    <cellStyle name="Normal 60 10 47" xfId="12604"/>
    <cellStyle name="Normal 60 10 48" xfId="12605"/>
    <cellStyle name="Normal 60 10 49" xfId="12606"/>
    <cellStyle name="Normal 60 10 5" xfId="12607"/>
    <cellStyle name="Normal 60 10 50" xfId="12608"/>
    <cellStyle name="Normal 60 10 51" xfId="12609"/>
    <cellStyle name="Normal 60 10 52" xfId="12610"/>
    <cellStyle name="Normal 60 10 53" xfId="12611"/>
    <cellStyle name="Normal 60 10 54" xfId="12612"/>
    <cellStyle name="Normal 60 10 55" xfId="12613"/>
    <cellStyle name="Normal 60 10 56" xfId="12614"/>
    <cellStyle name="Normal 60 10 57" xfId="12615"/>
    <cellStyle name="Normal 60 10 58" xfId="12616"/>
    <cellStyle name="Normal 60 10 6" xfId="12617"/>
    <cellStyle name="Normal 60 10 7" xfId="12618"/>
    <cellStyle name="Normal 60 10 8" xfId="12619"/>
    <cellStyle name="Normal 60 10 9" xfId="12620"/>
    <cellStyle name="Normal 60 11" xfId="12621"/>
    <cellStyle name="Normal 60 11 10" xfId="12622"/>
    <cellStyle name="Normal 60 11 11" xfId="12623"/>
    <cellStyle name="Normal 60 11 12" xfId="12624"/>
    <cellStyle name="Normal 60 11 13" xfId="12625"/>
    <cellStyle name="Normal 60 11 14" xfId="12626"/>
    <cellStyle name="Normal 60 11 15" xfId="12627"/>
    <cellStyle name="Normal 60 11 16" xfId="12628"/>
    <cellStyle name="Normal 60 11 17" xfId="12629"/>
    <cellStyle name="Normal 60 11 18" xfId="12630"/>
    <cellStyle name="Normal 60 11 19" xfId="12631"/>
    <cellStyle name="Normal 60 11 2" xfId="12632"/>
    <cellStyle name="Normal 60 11 20" xfId="12633"/>
    <cellStyle name="Normal 60 11 21" xfId="12634"/>
    <cellStyle name="Normal 60 11 22" xfId="12635"/>
    <cellStyle name="Normal 60 11 23" xfId="12636"/>
    <cellStyle name="Normal 60 11 24" xfId="12637"/>
    <cellStyle name="Normal 60 11 25" xfId="12638"/>
    <cellStyle name="Normal 60 11 26" xfId="12639"/>
    <cellStyle name="Normal 60 11 27" xfId="12640"/>
    <cellStyle name="Normal 60 11 28" xfId="12641"/>
    <cellStyle name="Normal 60 11 29" xfId="12642"/>
    <cellStyle name="Normal 60 11 3" xfId="12643"/>
    <cellStyle name="Normal 60 11 30" xfId="12644"/>
    <cellStyle name="Normal 60 11 31" xfId="12645"/>
    <cellStyle name="Normal 60 11 32" xfId="12646"/>
    <cellStyle name="Normal 60 11 33" xfId="12647"/>
    <cellStyle name="Normal 60 11 34" xfId="12648"/>
    <cellStyle name="Normal 60 11 35" xfId="12649"/>
    <cellStyle name="Normal 60 11 36" xfId="12650"/>
    <cellStyle name="Normal 60 11 37" xfId="12651"/>
    <cellStyle name="Normal 60 11 38" xfId="12652"/>
    <cellStyle name="Normal 60 11 39" xfId="12653"/>
    <cellStyle name="Normal 60 11 4" xfId="12654"/>
    <cellStyle name="Normal 60 11 40" xfId="12655"/>
    <cellStyle name="Normal 60 11 41" xfId="12656"/>
    <cellStyle name="Normal 60 11 42" xfId="12657"/>
    <cellStyle name="Normal 60 11 43" xfId="12658"/>
    <cellStyle name="Normal 60 11 44" xfId="12659"/>
    <cellStyle name="Normal 60 11 45" xfId="12660"/>
    <cellStyle name="Normal 60 11 46" xfId="12661"/>
    <cellStyle name="Normal 60 11 47" xfId="12662"/>
    <cellStyle name="Normal 60 11 48" xfId="12663"/>
    <cellStyle name="Normal 60 11 49" xfId="12664"/>
    <cellStyle name="Normal 60 11 5" xfId="12665"/>
    <cellStyle name="Normal 60 11 50" xfId="12666"/>
    <cellStyle name="Normal 60 11 51" xfId="12667"/>
    <cellStyle name="Normal 60 11 52" xfId="12668"/>
    <cellStyle name="Normal 60 11 53" xfId="12669"/>
    <cellStyle name="Normal 60 11 54" xfId="12670"/>
    <cellStyle name="Normal 60 11 55" xfId="12671"/>
    <cellStyle name="Normal 60 11 56" xfId="12672"/>
    <cellStyle name="Normal 60 11 57" xfId="12673"/>
    <cellStyle name="Normal 60 11 58" xfId="12674"/>
    <cellStyle name="Normal 60 11 6" xfId="12675"/>
    <cellStyle name="Normal 60 11 7" xfId="12676"/>
    <cellStyle name="Normal 60 11 8" xfId="12677"/>
    <cellStyle name="Normal 60 11 9" xfId="12678"/>
    <cellStyle name="Normal 60 12" xfId="12679"/>
    <cellStyle name="Normal 60 12 10" xfId="12680"/>
    <cellStyle name="Normal 60 12 11" xfId="12681"/>
    <cellStyle name="Normal 60 12 12" xfId="12682"/>
    <cellStyle name="Normal 60 12 13" xfId="12683"/>
    <cellStyle name="Normal 60 12 14" xfId="12684"/>
    <cellStyle name="Normal 60 12 15" xfId="12685"/>
    <cellStyle name="Normal 60 12 16" xfId="12686"/>
    <cellStyle name="Normal 60 12 17" xfId="12687"/>
    <cellStyle name="Normal 60 12 18" xfId="12688"/>
    <cellStyle name="Normal 60 12 19" xfId="12689"/>
    <cellStyle name="Normal 60 12 2" xfId="12690"/>
    <cellStyle name="Normal 60 12 20" xfId="12691"/>
    <cellStyle name="Normal 60 12 21" xfId="12692"/>
    <cellStyle name="Normal 60 12 22" xfId="12693"/>
    <cellStyle name="Normal 60 12 23" xfId="12694"/>
    <cellStyle name="Normal 60 12 24" xfId="12695"/>
    <cellStyle name="Normal 60 12 25" xfId="12696"/>
    <cellStyle name="Normal 60 12 26" xfId="12697"/>
    <cellStyle name="Normal 60 12 27" xfId="12698"/>
    <cellStyle name="Normal 60 12 28" xfId="12699"/>
    <cellStyle name="Normal 60 12 29" xfId="12700"/>
    <cellStyle name="Normal 60 12 3" xfId="12701"/>
    <cellStyle name="Normal 60 12 30" xfId="12702"/>
    <cellStyle name="Normal 60 12 31" xfId="12703"/>
    <cellStyle name="Normal 60 12 32" xfId="12704"/>
    <cellStyle name="Normal 60 12 33" xfId="12705"/>
    <cellStyle name="Normal 60 12 34" xfId="12706"/>
    <cellStyle name="Normal 60 12 35" xfId="12707"/>
    <cellStyle name="Normal 60 12 36" xfId="12708"/>
    <cellStyle name="Normal 60 12 37" xfId="12709"/>
    <cellStyle name="Normal 60 12 38" xfId="12710"/>
    <cellStyle name="Normal 60 12 39" xfId="12711"/>
    <cellStyle name="Normal 60 12 4" xfId="12712"/>
    <cellStyle name="Normal 60 12 40" xfId="12713"/>
    <cellStyle name="Normal 60 12 41" xfId="12714"/>
    <cellStyle name="Normal 60 12 42" xfId="12715"/>
    <cellStyle name="Normal 60 12 43" xfId="12716"/>
    <cellStyle name="Normal 60 12 44" xfId="12717"/>
    <cellStyle name="Normal 60 12 45" xfId="12718"/>
    <cellStyle name="Normal 60 12 46" xfId="12719"/>
    <cellStyle name="Normal 60 12 47" xfId="12720"/>
    <cellStyle name="Normal 60 12 48" xfId="12721"/>
    <cellStyle name="Normal 60 12 49" xfId="12722"/>
    <cellStyle name="Normal 60 12 5" xfId="12723"/>
    <cellStyle name="Normal 60 12 50" xfId="12724"/>
    <cellStyle name="Normal 60 12 51" xfId="12725"/>
    <cellStyle name="Normal 60 12 52" xfId="12726"/>
    <cellStyle name="Normal 60 12 53" xfId="12727"/>
    <cellStyle name="Normal 60 12 54" xfId="12728"/>
    <cellStyle name="Normal 60 12 55" xfId="12729"/>
    <cellStyle name="Normal 60 12 56" xfId="12730"/>
    <cellStyle name="Normal 60 12 57" xfId="12731"/>
    <cellStyle name="Normal 60 12 58" xfId="12732"/>
    <cellStyle name="Normal 60 12 6" xfId="12733"/>
    <cellStyle name="Normal 60 12 7" xfId="12734"/>
    <cellStyle name="Normal 60 12 8" xfId="12735"/>
    <cellStyle name="Normal 60 12 9" xfId="12736"/>
    <cellStyle name="Normal 60 13" xfId="12737"/>
    <cellStyle name="Normal 60 13 10" xfId="12738"/>
    <cellStyle name="Normal 60 13 11" xfId="12739"/>
    <cellStyle name="Normal 60 13 12" xfId="12740"/>
    <cellStyle name="Normal 60 13 13" xfId="12741"/>
    <cellStyle name="Normal 60 13 14" xfId="12742"/>
    <cellStyle name="Normal 60 13 15" xfId="12743"/>
    <cellStyle name="Normal 60 13 16" xfId="12744"/>
    <cellStyle name="Normal 60 13 17" xfId="12745"/>
    <cellStyle name="Normal 60 13 18" xfId="12746"/>
    <cellStyle name="Normal 60 13 19" xfId="12747"/>
    <cellStyle name="Normal 60 13 2" xfId="12748"/>
    <cellStyle name="Normal 60 13 20" xfId="12749"/>
    <cellStyle name="Normal 60 13 21" xfId="12750"/>
    <cellStyle name="Normal 60 13 22" xfId="12751"/>
    <cellStyle name="Normal 60 13 23" xfId="12752"/>
    <cellStyle name="Normal 60 13 24" xfId="12753"/>
    <cellStyle name="Normal 60 13 25" xfId="12754"/>
    <cellStyle name="Normal 60 13 26" xfId="12755"/>
    <cellStyle name="Normal 60 13 27" xfId="12756"/>
    <cellStyle name="Normal 60 13 28" xfId="12757"/>
    <cellStyle name="Normal 60 13 29" xfId="12758"/>
    <cellStyle name="Normal 60 13 3" xfId="12759"/>
    <cellStyle name="Normal 60 13 30" xfId="12760"/>
    <cellStyle name="Normal 60 13 31" xfId="12761"/>
    <cellStyle name="Normal 60 13 32" xfId="12762"/>
    <cellStyle name="Normal 60 13 33" xfId="12763"/>
    <cellStyle name="Normal 60 13 34" xfId="12764"/>
    <cellStyle name="Normal 60 13 35" xfId="12765"/>
    <cellStyle name="Normal 60 13 36" xfId="12766"/>
    <cellStyle name="Normal 60 13 37" xfId="12767"/>
    <cellStyle name="Normal 60 13 38" xfId="12768"/>
    <cellStyle name="Normal 60 13 39" xfId="12769"/>
    <cellStyle name="Normal 60 13 4" xfId="12770"/>
    <cellStyle name="Normal 60 13 40" xfId="12771"/>
    <cellStyle name="Normal 60 13 41" xfId="12772"/>
    <cellStyle name="Normal 60 13 42" xfId="12773"/>
    <cellStyle name="Normal 60 13 43" xfId="12774"/>
    <cellStyle name="Normal 60 13 44" xfId="12775"/>
    <cellStyle name="Normal 60 13 45" xfId="12776"/>
    <cellStyle name="Normal 60 13 46" xfId="12777"/>
    <cellStyle name="Normal 60 13 47" xfId="12778"/>
    <cellStyle name="Normal 60 13 48" xfId="12779"/>
    <cellStyle name="Normal 60 13 49" xfId="12780"/>
    <cellStyle name="Normal 60 13 5" xfId="12781"/>
    <cellStyle name="Normal 60 13 50" xfId="12782"/>
    <cellStyle name="Normal 60 13 51" xfId="12783"/>
    <cellStyle name="Normal 60 13 52" xfId="12784"/>
    <cellStyle name="Normal 60 13 53" xfId="12785"/>
    <cellStyle name="Normal 60 13 54" xfId="12786"/>
    <cellStyle name="Normal 60 13 55" xfId="12787"/>
    <cellStyle name="Normal 60 13 56" xfId="12788"/>
    <cellStyle name="Normal 60 13 57" xfId="12789"/>
    <cellStyle name="Normal 60 13 58" xfId="12790"/>
    <cellStyle name="Normal 60 13 6" xfId="12791"/>
    <cellStyle name="Normal 60 13 7" xfId="12792"/>
    <cellStyle name="Normal 60 13 8" xfId="12793"/>
    <cellStyle name="Normal 60 13 9" xfId="12794"/>
    <cellStyle name="Normal 60 14" xfId="12795"/>
    <cellStyle name="Normal 60 14 10" xfId="12796"/>
    <cellStyle name="Normal 60 14 11" xfId="12797"/>
    <cellStyle name="Normal 60 14 12" xfId="12798"/>
    <cellStyle name="Normal 60 14 13" xfId="12799"/>
    <cellStyle name="Normal 60 14 14" xfId="12800"/>
    <cellStyle name="Normal 60 14 15" xfId="12801"/>
    <cellStyle name="Normal 60 14 16" xfId="12802"/>
    <cellStyle name="Normal 60 14 17" xfId="12803"/>
    <cellStyle name="Normal 60 14 18" xfId="12804"/>
    <cellStyle name="Normal 60 14 19" xfId="12805"/>
    <cellStyle name="Normal 60 14 2" xfId="12806"/>
    <cellStyle name="Normal 60 14 20" xfId="12807"/>
    <cellStyle name="Normal 60 14 21" xfId="12808"/>
    <cellStyle name="Normal 60 14 22" xfId="12809"/>
    <cellStyle name="Normal 60 14 23" xfId="12810"/>
    <cellStyle name="Normal 60 14 24" xfId="12811"/>
    <cellStyle name="Normal 60 14 25" xfId="12812"/>
    <cellStyle name="Normal 60 14 26" xfId="12813"/>
    <cellStyle name="Normal 60 14 27" xfId="12814"/>
    <cellStyle name="Normal 60 14 28" xfId="12815"/>
    <cellStyle name="Normal 60 14 29" xfId="12816"/>
    <cellStyle name="Normal 60 14 3" xfId="12817"/>
    <cellStyle name="Normal 60 14 30" xfId="12818"/>
    <cellStyle name="Normal 60 14 31" xfId="12819"/>
    <cellStyle name="Normal 60 14 32" xfId="12820"/>
    <cellStyle name="Normal 60 14 33" xfId="12821"/>
    <cellStyle name="Normal 60 14 34" xfId="12822"/>
    <cellStyle name="Normal 60 14 35" xfId="12823"/>
    <cellStyle name="Normal 60 14 36" xfId="12824"/>
    <cellStyle name="Normal 60 14 37" xfId="12825"/>
    <cellStyle name="Normal 60 14 38" xfId="12826"/>
    <cellStyle name="Normal 60 14 39" xfId="12827"/>
    <cellStyle name="Normal 60 14 4" xfId="12828"/>
    <cellStyle name="Normal 60 14 40" xfId="12829"/>
    <cellStyle name="Normal 60 14 41" xfId="12830"/>
    <cellStyle name="Normal 60 14 42" xfId="12831"/>
    <cellStyle name="Normal 60 14 43" xfId="12832"/>
    <cellStyle name="Normal 60 14 44" xfId="12833"/>
    <cellStyle name="Normal 60 14 45" xfId="12834"/>
    <cellStyle name="Normal 60 14 46" xfId="12835"/>
    <cellStyle name="Normal 60 14 47" xfId="12836"/>
    <cellStyle name="Normal 60 14 48" xfId="12837"/>
    <cellStyle name="Normal 60 14 49" xfId="12838"/>
    <cellStyle name="Normal 60 14 5" xfId="12839"/>
    <cellStyle name="Normal 60 14 50" xfId="12840"/>
    <cellStyle name="Normal 60 14 51" xfId="12841"/>
    <cellStyle name="Normal 60 14 52" xfId="12842"/>
    <cellStyle name="Normal 60 14 53" xfId="12843"/>
    <cellStyle name="Normal 60 14 54" xfId="12844"/>
    <cellStyle name="Normal 60 14 55" xfId="12845"/>
    <cellStyle name="Normal 60 14 56" xfId="12846"/>
    <cellStyle name="Normal 60 14 57" xfId="12847"/>
    <cellStyle name="Normal 60 14 58" xfId="12848"/>
    <cellStyle name="Normal 60 14 6" xfId="12849"/>
    <cellStyle name="Normal 60 14 7" xfId="12850"/>
    <cellStyle name="Normal 60 14 8" xfId="12851"/>
    <cellStyle name="Normal 60 14 9" xfId="12852"/>
    <cellStyle name="Normal 60 15" xfId="12853"/>
    <cellStyle name="Normal 60 15 10" xfId="12854"/>
    <cellStyle name="Normal 60 15 11" xfId="12855"/>
    <cellStyle name="Normal 60 15 12" xfId="12856"/>
    <cellStyle name="Normal 60 15 13" xfId="12857"/>
    <cellStyle name="Normal 60 15 14" xfId="12858"/>
    <cellStyle name="Normal 60 15 15" xfId="12859"/>
    <cellStyle name="Normal 60 15 16" xfId="12860"/>
    <cellStyle name="Normal 60 15 17" xfId="12861"/>
    <cellStyle name="Normal 60 15 18" xfId="12862"/>
    <cellStyle name="Normal 60 15 19" xfId="12863"/>
    <cellStyle name="Normal 60 15 2" xfId="12864"/>
    <cellStyle name="Normal 60 15 20" xfId="12865"/>
    <cellStyle name="Normal 60 15 21" xfId="12866"/>
    <cellStyle name="Normal 60 15 22" xfId="12867"/>
    <cellStyle name="Normal 60 15 23" xfId="12868"/>
    <cellStyle name="Normal 60 15 24" xfId="12869"/>
    <cellStyle name="Normal 60 15 25" xfId="12870"/>
    <cellStyle name="Normal 60 15 26" xfId="12871"/>
    <cellStyle name="Normal 60 15 27" xfId="12872"/>
    <cellStyle name="Normal 60 15 28" xfId="12873"/>
    <cellStyle name="Normal 60 15 29" xfId="12874"/>
    <cellStyle name="Normal 60 15 3" xfId="12875"/>
    <cellStyle name="Normal 60 15 30" xfId="12876"/>
    <cellStyle name="Normal 60 15 31" xfId="12877"/>
    <cellStyle name="Normal 60 15 32" xfId="12878"/>
    <cellStyle name="Normal 60 15 33" xfId="12879"/>
    <cellStyle name="Normal 60 15 34" xfId="12880"/>
    <cellStyle name="Normal 60 15 35" xfId="12881"/>
    <cellStyle name="Normal 60 15 36" xfId="12882"/>
    <cellStyle name="Normal 60 15 37" xfId="12883"/>
    <cellStyle name="Normal 60 15 38" xfId="12884"/>
    <cellStyle name="Normal 60 15 39" xfId="12885"/>
    <cellStyle name="Normal 60 15 4" xfId="12886"/>
    <cellStyle name="Normal 60 15 40" xfId="12887"/>
    <cellStyle name="Normal 60 15 41" xfId="12888"/>
    <cellStyle name="Normal 60 15 42" xfId="12889"/>
    <cellStyle name="Normal 60 15 43" xfId="12890"/>
    <cellStyle name="Normal 60 15 44" xfId="12891"/>
    <cellStyle name="Normal 60 15 45" xfId="12892"/>
    <cellStyle name="Normal 60 15 46" xfId="12893"/>
    <cellStyle name="Normal 60 15 47" xfId="12894"/>
    <cellStyle name="Normal 60 15 48" xfId="12895"/>
    <cellStyle name="Normal 60 15 49" xfId="12896"/>
    <cellStyle name="Normal 60 15 5" xfId="12897"/>
    <cellStyle name="Normal 60 15 50" xfId="12898"/>
    <cellStyle name="Normal 60 15 51" xfId="12899"/>
    <cellStyle name="Normal 60 15 52" xfId="12900"/>
    <cellStyle name="Normal 60 15 53" xfId="12901"/>
    <cellStyle name="Normal 60 15 54" xfId="12902"/>
    <cellStyle name="Normal 60 15 55" xfId="12903"/>
    <cellStyle name="Normal 60 15 56" xfId="12904"/>
    <cellStyle name="Normal 60 15 57" xfId="12905"/>
    <cellStyle name="Normal 60 15 58" xfId="12906"/>
    <cellStyle name="Normal 60 15 6" xfId="12907"/>
    <cellStyle name="Normal 60 15 7" xfId="12908"/>
    <cellStyle name="Normal 60 15 8" xfId="12909"/>
    <cellStyle name="Normal 60 15 9" xfId="12910"/>
    <cellStyle name="Normal 60 16" xfId="12911"/>
    <cellStyle name="Normal 60 16 10" xfId="12912"/>
    <cellStyle name="Normal 60 16 11" xfId="12913"/>
    <cellStyle name="Normal 60 16 12" xfId="12914"/>
    <cellStyle name="Normal 60 16 13" xfId="12915"/>
    <cellStyle name="Normal 60 16 14" xfId="12916"/>
    <cellStyle name="Normal 60 16 15" xfId="12917"/>
    <cellStyle name="Normal 60 16 16" xfId="12918"/>
    <cellStyle name="Normal 60 16 17" xfId="12919"/>
    <cellStyle name="Normal 60 16 18" xfId="12920"/>
    <cellStyle name="Normal 60 16 19" xfId="12921"/>
    <cellStyle name="Normal 60 16 2" xfId="12922"/>
    <cellStyle name="Normal 60 16 20" xfId="12923"/>
    <cellStyle name="Normal 60 16 21" xfId="12924"/>
    <cellStyle name="Normal 60 16 22" xfId="12925"/>
    <cellStyle name="Normal 60 16 23" xfId="12926"/>
    <cellStyle name="Normal 60 16 24" xfId="12927"/>
    <cellStyle name="Normal 60 16 25" xfId="12928"/>
    <cellStyle name="Normal 60 16 26" xfId="12929"/>
    <cellStyle name="Normal 60 16 27" xfId="12930"/>
    <cellStyle name="Normal 60 16 28" xfId="12931"/>
    <cellStyle name="Normal 60 16 29" xfId="12932"/>
    <cellStyle name="Normal 60 16 3" xfId="12933"/>
    <cellStyle name="Normal 60 16 30" xfId="12934"/>
    <cellStyle name="Normal 60 16 31" xfId="12935"/>
    <cellStyle name="Normal 60 16 32" xfId="12936"/>
    <cellStyle name="Normal 60 16 33" xfId="12937"/>
    <cellStyle name="Normal 60 16 34" xfId="12938"/>
    <cellStyle name="Normal 60 16 35" xfId="12939"/>
    <cellStyle name="Normal 60 16 36" xfId="12940"/>
    <cellStyle name="Normal 60 16 37" xfId="12941"/>
    <cellStyle name="Normal 60 16 38" xfId="12942"/>
    <cellStyle name="Normal 60 16 39" xfId="12943"/>
    <cellStyle name="Normal 60 16 4" xfId="12944"/>
    <cellStyle name="Normal 60 16 40" xfId="12945"/>
    <cellStyle name="Normal 60 16 41" xfId="12946"/>
    <cellStyle name="Normal 60 16 42" xfId="12947"/>
    <cellStyle name="Normal 60 16 43" xfId="12948"/>
    <cellStyle name="Normal 60 16 44" xfId="12949"/>
    <cellStyle name="Normal 60 16 45" xfId="12950"/>
    <cellStyle name="Normal 60 16 46" xfId="12951"/>
    <cellStyle name="Normal 60 16 47" xfId="12952"/>
    <cellStyle name="Normal 60 16 48" xfId="12953"/>
    <cellStyle name="Normal 60 16 49" xfId="12954"/>
    <cellStyle name="Normal 60 16 5" xfId="12955"/>
    <cellStyle name="Normal 60 16 50" xfId="12956"/>
    <cellStyle name="Normal 60 16 51" xfId="12957"/>
    <cellStyle name="Normal 60 16 52" xfId="12958"/>
    <cellStyle name="Normal 60 16 53" xfId="12959"/>
    <cellStyle name="Normal 60 16 54" xfId="12960"/>
    <cellStyle name="Normal 60 16 55" xfId="12961"/>
    <cellStyle name="Normal 60 16 56" xfId="12962"/>
    <cellStyle name="Normal 60 16 57" xfId="12963"/>
    <cellStyle name="Normal 60 16 58" xfId="12964"/>
    <cellStyle name="Normal 60 16 6" xfId="12965"/>
    <cellStyle name="Normal 60 16 7" xfId="12966"/>
    <cellStyle name="Normal 60 16 8" xfId="12967"/>
    <cellStyle name="Normal 60 16 9" xfId="12968"/>
    <cellStyle name="Normal 60 17" xfId="12969"/>
    <cellStyle name="Normal 60 17 10" xfId="12970"/>
    <cellStyle name="Normal 60 17 11" xfId="12971"/>
    <cellStyle name="Normal 60 17 12" xfId="12972"/>
    <cellStyle name="Normal 60 17 13" xfId="12973"/>
    <cellStyle name="Normal 60 17 14" xfId="12974"/>
    <cellStyle name="Normal 60 17 15" xfId="12975"/>
    <cellStyle name="Normal 60 17 16" xfId="12976"/>
    <cellStyle name="Normal 60 17 17" xfId="12977"/>
    <cellStyle name="Normal 60 17 18" xfId="12978"/>
    <cellStyle name="Normal 60 17 19" xfId="12979"/>
    <cellStyle name="Normal 60 17 2" xfId="12980"/>
    <cellStyle name="Normal 60 17 20" xfId="12981"/>
    <cellStyle name="Normal 60 17 21" xfId="12982"/>
    <cellStyle name="Normal 60 17 22" xfId="12983"/>
    <cellStyle name="Normal 60 17 23" xfId="12984"/>
    <cellStyle name="Normal 60 17 24" xfId="12985"/>
    <cellStyle name="Normal 60 17 25" xfId="12986"/>
    <cellStyle name="Normal 60 17 26" xfId="12987"/>
    <cellStyle name="Normal 60 17 27" xfId="12988"/>
    <cellStyle name="Normal 60 17 28" xfId="12989"/>
    <cellStyle name="Normal 60 17 29" xfId="12990"/>
    <cellStyle name="Normal 60 17 3" xfId="12991"/>
    <cellStyle name="Normal 60 17 30" xfId="12992"/>
    <cellStyle name="Normal 60 17 31" xfId="12993"/>
    <cellStyle name="Normal 60 17 32" xfId="12994"/>
    <cellStyle name="Normal 60 17 33" xfId="12995"/>
    <cellStyle name="Normal 60 17 34" xfId="12996"/>
    <cellStyle name="Normal 60 17 35" xfId="12997"/>
    <cellStyle name="Normal 60 17 36" xfId="12998"/>
    <cellStyle name="Normal 60 17 37" xfId="12999"/>
    <cellStyle name="Normal 60 17 38" xfId="13000"/>
    <cellStyle name="Normal 60 17 39" xfId="13001"/>
    <cellStyle name="Normal 60 17 4" xfId="13002"/>
    <cellStyle name="Normal 60 17 40" xfId="13003"/>
    <cellStyle name="Normal 60 17 41" xfId="13004"/>
    <cellStyle name="Normal 60 17 42" xfId="13005"/>
    <cellStyle name="Normal 60 17 43" xfId="13006"/>
    <cellStyle name="Normal 60 17 44" xfId="13007"/>
    <cellStyle name="Normal 60 17 45" xfId="13008"/>
    <cellStyle name="Normal 60 17 46" xfId="13009"/>
    <cellStyle name="Normal 60 17 47" xfId="13010"/>
    <cellStyle name="Normal 60 17 48" xfId="13011"/>
    <cellStyle name="Normal 60 17 49" xfId="13012"/>
    <cellStyle name="Normal 60 17 5" xfId="13013"/>
    <cellStyle name="Normal 60 17 50" xfId="13014"/>
    <cellStyle name="Normal 60 17 51" xfId="13015"/>
    <cellStyle name="Normal 60 17 52" xfId="13016"/>
    <cellStyle name="Normal 60 17 53" xfId="13017"/>
    <cellStyle name="Normal 60 17 54" xfId="13018"/>
    <cellStyle name="Normal 60 17 55" xfId="13019"/>
    <cellStyle name="Normal 60 17 56" xfId="13020"/>
    <cellStyle name="Normal 60 17 57" xfId="13021"/>
    <cellStyle name="Normal 60 17 58" xfId="13022"/>
    <cellStyle name="Normal 60 17 6" xfId="13023"/>
    <cellStyle name="Normal 60 17 7" xfId="13024"/>
    <cellStyle name="Normal 60 17 8" xfId="13025"/>
    <cellStyle name="Normal 60 17 9" xfId="13026"/>
    <cellStyle name="Normal 60 18" xfId="13027"/>
    <cellStyle name="Normal 60 18 10" xfId="13028"/>
    <cellStyle name="Normal 60 18 11" xfId="13029"/>
    <cellStyle name="Normal 60 18 12" xfId="13030"/>
    <cellStyle name="Normal 60 18 13" xfId="13031"/>
    <cellStyle name="Normal 60 18 14" xfId="13032"/>
    <cellStyle name="Normal 60 18 15" xfId="13033"/>
    <cellStyle name="Normal 60 18 16" xfId="13034"/>
    <cellStyle name="Normal 60 18 17" xfId="13035"/>
    <cellStyle name="Normal 60 18 18" xfId="13036"/>
    <cellStyle name="Normal 60 18 19" xfId="13037"/>
    <cellStyle name="Normal 60 18 2" xfId="13038"/>
    <cellStyle name="Normal 60 18 20" xfId="13039"/>
    <cellStyle name="Normal 60 18 21" xfId="13040"/>
    <cellStyle name="Normal 60 18 22" xfId="13041"/>
    <cellStyle name="Normal 60 18 23" xfId="13042"/>
    <cellStyle name="Normal 60 18 24" xfId="13043"/>
    <cellStyle name="Normal 60 18 25" xfId="13044"/>
    <cellStyle name="Normal 60 18 26" xfId="13045"/>
    <cellStyle name="Normal 60 18 27" xfId="13046"/>
    <cellStyle name="Normal 60 18 28" xfId="13047"/>
    <cellStyle name="Normal 60 18 29" xfId="13048"/>
    <cellStyle name="Normal 60 18 3" xfId="13049"/>
    <cellStyle name="Normal 60 18 30" xfId="13050"/>
    <cellStyle name="Normal 60 18 31" xfId="13051"/>
    <cellStyle name="Normal 60 18 32" xfId="13052"/>
    <cellStyle name="Normal 60 18 33" xfId="13053"/>
    <cellStyle name="Normal 60 18 34" xfId="13054"/>
    <cellStyle name="Normal 60 18 35" xfId="13055"/>
    <cellStyle name="Normal 60 18 36" xfId="13056"/>
    <cellStyle name="Normal 60 18 37" xfId="13057"/>
    <cellStyle name="Normal 60 18 38" xfId="13058"/>
    <cellStyle name="Normal 60 18 39" xfId="13059"/>
    <cellStyle name="Normal 60 18 4" xfId="13060"/>
    <cellStyle name="Normal 60 18 40" xfId="13061"/>
    <cellStyle name="Normal 60 18 41" xfId="13062"/>
    <cellStyle name="Normal 60 18 42" xfId="13063"/>
    <cellStyle name="Normal 60 18 43" xfId="13064"/>
    <cellStyle name="Normal 60 18 44" xfId="13065"/>
    <cellStyle name="Normal 60 18 45" xfId="13066"/>
    <cellStyle name="Normal 60 18 46" xfId="13067"/>
    <cellStyle name="Normal 60 18 47" xfId="13068"/>
    <cellStyle name="Normal 60 18 48" xfId="13069"/>
    <cellStyle name="Normal 60 18 49" xfId="13070"/>
    <cellStyle name="Normal 60 18 5" xfId="13071"/>
    <cellStyle name="Normal 60 18 50" xfId="13072"/>
    <cellStyle name="Normal 60 18 51" xfId="13073"/>
    <cellStyle name="Normal 60 18 52" xfId="13074"/>
    <cellStyle name="Normal 60 18 53" xfId="13075"/>
    <cellStyle name="Normal 60 18 54" xfId="13076"/>
    <cellStyle name="Normal 60 18 55" xfId="13077"/>
    <cellStyle name="Normal 60 18 56" xfId="13078"/>
    <cellStyle name="Normal 60 18 57" xfId="13079"/>
    <cellStyle name="Normal 60 18 58" xfId="13080"/>
    <cellStyle name="Normal 60 18 6" xfId="13081"/>
    <cellStyle name="Normal 60 18 7" xfId="13082"/>
    <cellStyle name="Normal 60 18 8" xfId="13083"/>
    <cellStyle name="Normal 60 18 9" xfId="13084"/>
    <cellStyle name="Normal 60 19" xfId="13085"/>
    <cellStyle name="Normal 60 19 10" xfId="13086"/>
    <cellStyle name="Normal 60 19 11" xfId="13087"/>
    <cellStyle name="Normal 60 19 12" xfId="13088"/>
    <cellStyle name="Normal 60 19 13" xfId="13089"/>
    <cellStyle name="Normal 60 19 14" xfId="13090"/>
    <cellStyle name="Normal 60 19 15" xfId="13091"/>
    <cellStyle name="Normal 60 19 16" xfId="13092"/>
    <cellStyle name="Normal 60 19 17" xfId="13093"/>
    <cellStyle name="Normal 60 19 18" xfId="13094"/>
    <cellStyle name="Normal 60 19 19" xfId="13095"/>
    <cellStyle name="Normal 60 19 2" xfId="13096"/>
    <cellStyle name="Normal 60 19 20" xfId="13097"/>
    <cellStyle name="Normal 60 19 21" xfId="13098"/>
    <cellStyle name="Normal 60 19 22" xfId="13099"/>
    <cellStyle name="Normal 60 19 23" xfId="13100"/>
    <cellStyle name="Normal 60 19 24" xfId="13101"/>
    <cellStyle name="Normal 60 19 25" xfId="13102"/>
    <cellStyle name="Normal 60 19 26" xfId="13103"/>
    <cellStyle name="Normal 60 19 27" xfId="13104"/>
    <cellStyle name="Normal 60 19 28" xfId="13105"/>
    <cellStyle name="Normal 60 19 29" xfId="13106"/>
    <cellStyle name="Normal 60 19 3" xfId="13107"/>
    <cellStyle name="Normal 60 19 30" xfId="13108"/>
    <cellStyle name="Normal 60 19 31" xfId="13109"/>
    <cellStyle name="Normal 60 19 32" xfId="13110"/>
    <cellStyle name="Normal 60 19 33" xfId="13111"/>
    <cellStyle name="Normal 60 19 34" xfId="13112"/>
    <cellStyle name="Normal 60 19 35" xfId="13113"/>
    <cellStyle name="Normal 60 19 36" xfId="13114"/>
    <cellStyle name="Normal 60 19 37" xfId="13115"/>
    <cellStyle name="Normal 60 19 38" xfId="13116"/>
    <cellStyle name="Normal 60 19 39" xfId="13117"/>
    <cellStyle name="Normal 60 19 4" xfId="13118"/>
    <cellStyle name="Normal 60 19 40" xfId="13119"/>
    <cellStyle name="Normal 60 19 41" xfId="13120"/>
    <cellStyle name="Normal 60 19 42" xfId="13121"/>
    <cellStyle name="Normal 60 19 43" xfId="13122"/>
    <cellStyle name="Normal 60 19 44" xfId="13123"/>
    <cellStyle name="Normal 60 19 45" xfId="13124"/>
    <cellStyle name="Normal 60 19 46" xfId="13125"/>
    <cellStyle name="Normal 60 19 47" xfId="13126"/>
    <cellStyle name="Normal 60 19 48" xfId="13127"/>
    <cellStyle name="Normal 60 19 49" xfId="13128"/>
    <cellStyle name="Normal 60 19 5" xfId="13129"/>
    <cellStyle name="Normal 60 19 50" xfId="13130"/>
    <cellStyle name="Normal 60 19 51" xfId="13131"/>
    <cellStyle name="Normal 60 19 52" xfId="13132"/>
    <cellStyle name="Normal 60 19 53" xfId="13133"/>
    <cellStyle name="Normal 60 19 54" xfId="13134"/>
    <cellStyle name="Normal 60 19 55" xfId="13135"/>
    <cellStyle name="Normal 60 19 56" xfId="13136"/>
    <cellStyle name="Normal 60 19 57" xfId="13137"/>
    <cellStyle name="Normal 60 19 58" xfId="13138"/>
    <cellStyle name="Normal 60 19 6" xfId="13139"/>
    <cellStyle name="Normal 60 19 7" xfId="13140"/>
    <cellStyle name="Normal 60 19 8" xfId="13141"/>
    <cellStyle name="Normal 60 19 9" xfId="13142"/>
    <cellStyle name="Normal 60 2" xfId="13143"/>
    <cellStyle name="Normal 60 2 10" xfId="13144"/>
    <cellStyle name="Normal 60 2 11" xfId="13145"/>
    <cellStyle name="Normal 60 2 12" xfId="13146"/>
    <cellStyle name="Normal 60 2 13" xfId="13147"/>
    <cellStyle name="Normal 60 2 14" xfId="13148"/>
    <cellStyle name="Normal 60 2 15" xfId="13149"/>
    <cellStyle name="Normal 60 2 16" xfId="13150"/>
    <cellStyle name="Normal 60 2 17" xfId="13151"/>
    <cellStyle name="Normal 60 2 18" xfId="13152"/>
    <cellStyle name="Normal 60 2 19" xfId="13153"/>
    <cellStyle name="Normal 60 2 2" xfId="13154"/>
    <cellStyle name="Normal 60 2 20" xfId="13155"/>
    <cellStyle name="Normal 60 2 21" xfId="13156"/>
    <cellStyle name="Normal 60 2 22" xfId="13157"/>
    <cellStyle name="Normal 60 2 23" xfId="13158"/>
    <cellStyle name="Normal 60 2 24" xfId="13159"/>
    <cellStyle name="Normal 60 2 25" xfId="13160"/>
    <cellStyle name="Normal 60 2 26" xfId="13161"/>
    <cellStyle name="Normal 60 2 27" xfId="13162"/>
    <cellStyle name="Normal 60 2 28" xfId="13163"/>
    <cellStyle name="Normal 60 2 29" xfId="13164"/>
    <cellStyle name="Normal 60 2 3" xfId="13165"/>
    <cellStyle name="Normal 60 2 30" xfId="13166"/>
    <cellStyle name="Normal 60 2 31" xfId="13167"/>
    <cellStyle name="Normal 60 2 32" xfId="13168"/>
    <cellStyle name="Normal 60 2 33" xfId="13169"/>
    <cellStyle name="Normal 60 2 34" xfId="13170"/>
    <cellStyle name="Normal 60 2 35" xfId="13171"/>
    <cellStyle name="Normal 60 2 36" xfId="13172"/>
    <cellStyle name="Normal 60 2 37" xfId="13173"/>
    <cellStyle name="Normal 60 2 38" xfId="13174"/>
    <cellStyle name="Normal 60 2 39" xfId="13175"/>
    <cellStyle name="Normal 60 2 4" xfId="13176"/>
    <cellStyle name="Normal 60 2 40" xfId="13177"/>
    <cellStyle name="Normal 60 2 41" xfId="13178"/>
    <cellStyle name="Normal 60 2 42" xfId="13179"/>
    <cellStyle name="Normal 60 2 43" xfId="13180"/>
    <cellStyle name="Normal 60 2 44" xfId="13181"/>
    <cellStyle name="Normal 60 2 45" xfId="13182"/>
    <cellStyle name="Normal 60 2 46" xfId="13183"/>
    <cellStyle name="Normal 60 2 47" xfId="13184"/>
    <cellStyle name="Normal 60 2 48" xfId="13185"/>
    <cellStyle name="Normal 60 2 49" xfId="13186"/>
    <cellStyle name="Normal 60 2 5" xfId="13187"/>
    <cellStyle name="Normal 60 2 50" xfId="13188"/>
    <cellStyle name="Normal 60 2 51" xfId="13189"/>
    <cellStyle name="Normal 60 2 52" xfId="13190"/>
    <cellStyle name="Normal 60 2 53" xfId="13191"/>
    <cellStyle name="Normal 60 2 54" xfId="13192"/>
    <cellStyle name="Normal 60 2 55" xfId="13193"/>
    <cellStyle name="Normal 60 2 56" xfId="13194"/>
    <cellStyle name="Normal 60 2 57" xfId="13195"/>
    <cellStyle name="Normal 60 2 58" xfId="13196"/>
    <cellStyle name="Normal 60 2 6" xfId="13197"/>
    <cellStyle name="Normal 60 2 7" xfId="13198"/>
    <cellStyle name="Normal 60 2 8" xfId="13199"/>
    <cellStyle name="Normal 60 2 9" xfId="13200"/>
    <cellStyle name="Normal 60 20" xfId="13201"/>
    <cellStyle name="Normal 60 20 10" xfId="13202"/>
    <cellStyle name="Normal 60 20 11" xfId="13203"/>
    <cellStyle name="Normal 60 20 12" xfId="13204"/>
    <cellStyle name="Normal 60 20 13" xfId="13205"/>
    <cellStyle name="Normal 60 20 14" xfId="13206"/>
    <cellStyle name="Normal 60 20 15" xfId="13207"/>
    <cellStyle name="Normal 60 20 16" xfId="13208"/>
    <cellStyle name="Normal 60 20 17" xfId="13209"/>
    <cellStyle name="Normal 60 20 18" xfId="13210"/>
    <cellStyle name="Normal 60 20 19" xfId="13211"/>
    <cellStyle name="Normal 60 20 2" xfId="13212"/>
    <cellStyle name="Normal 60 20 20" xfId="13213"/>
    <cellStyle name="Normal 60 20 21" xfId="13214"/>
    <cellStyle name="Normal 60 20 22" xfId="13215"/>
    <cellStyle name="Normal 60 20 23" xfId="13216"/>
    <cellStyle name="Normal 60 20 24" xfId="13217"/>
    <cellStyle name="Normal 60 20 25" xfId="13218"/>
    <cellStyle name="Normal 60 20 26" xfId="13219"/>
    <cellStyle name="Normal 60 20 27" xfId="13220"/>
    <cellStyle name="Normal 60 20 28" xfId="13221"/>
    <cellStyle name="Normal 60 20 29" xfId="13222"/>
    <cellStyle name="Normal 60 20 3" xfId="13223"/>
    <cellStyle name="Normal 60 20 30" xfId="13224"/>
    <cellStyle name="Normal 60 20 31" xfId="13225"/>
    <cellStyle name="Normal 60 20 32" xfId="13226"/>
    <cellStyle name="Normal 60 20 33" xfId="13227"/>
    <cellStyle name="Normal 60 20 34" xfId="13228"/>
    <cellStyle name="Normal 60 20 35" xfId="13229"/>
    <cellStyle name="Normal 60 20 36" xfId="13230"/>
    <cellStyle name="Normal 60 20 37" xfId="13231"/>
    <cellStyle name="Normal 60 20 38" xfId="13232"/>
    <cellStyle name="Normal 60 20 39" xfId="13233"/>
    <cellStyle name="Normal 60 20 4" xfId="13234"/>
    <cellStyle name="Normal 60 20 40" xfId="13235"/>
    <cellStyle name="Normal 60 20 41" xfId="13236"/>
    <cellStyle name="Normal 60 20 42" xfId="13237"/>
    <cellStyle name="Normal 60 20 43" xfId="13238"/>
    <cellStyle name="Normal 60 20 44" xfId="13239"/>
    <cellStyle name="Normal 60 20 45" xfId="13240"/>
    <cellStyle name="Normal 60 20 46" xfId="13241"/>
    <cellStyle name="Normal 60 20 47" xfId="13242"/>
    <cellStyle name="Normal 60 20 48" xfId="13243"/>
    <cellStyle name="Normal 60 20 49" xfId="13244"/>
    <cellStyle name="Normal 60 20 5" xfId="13245"/>
    <cellStyle name="Normal 60 20 50" xfId="13246"/>
    <cellStyle name="Normal 60 20 51" xfId="13247"/>
    <cellStyle name="Normal 60 20 52" xfId="13248"/>
    <cellStyle name="Normal 60 20 53" xfId="13249"/>
    <cellStyle name="Normal 60 20 54" xfId="13250"/>
    <cellStyle name="Normal 60 20 55" xfId="13251"/>
    <cellStyle name="Normal 60 20 56" xfId="13252"/>
    <cellStyle name="Normal 60 20 57" xfId="13253"/>
    <cellStyle name="Normal 60 20 58" xfId="13254"/>
    <cellStyle name="Normal 60 20 6" xfId="13255"/>
    <cellStyle name="Normal 60 20 7" xfId="13256"/>
    <cellStyle name="Normal 60 20 8" xfId="13257"/>
    <cellStyle name="Normal 60 20 9" xfId="13258"/>
    <cellStyle name="Normal 60 21" xfId="13259"/>
    <cellStyle name="Normal 60 21 10" xfId="13260"/>
    <cellStyle name="Normal 60 21 11" xfId="13261"/>
    <cellStyle name="Normal 60 21 12" xfId="13262"/>
    <cellStyle name="Normal 60 21 13" xfId="13263"/>
    <cellStyle name="Normal 60 21 14" xfId="13264"/>
    <cellStyle name="Normal 60 21 15" xfId="13265"/>
    <cellStyle name="Normal 60 21 16" xfId="13266"/>
    <cellStyle name="Normal 60 21 17" xfId="13267"/>
    <cellStyle name="Normal 60 21 18" xfId="13268"/>
    <cellStyle name="Normal 60 21 19" xfId="13269"/>
    <cellStyle name="Normal 60 21 2" xfId="13270"/>
    <cellStyle name="Normal 60 21 20" xfId="13271"/>
    <cellStyle name="Normal 60 21 21" xfId="13272"/>
    <cellStyle name="Normal 60 21 22" xfId="13273"/>
    <cellStyle name="Normal 60 21 23" xfId="13274"/>
    <cellStyle name="Normal 60 21 24" xfId="13275"/>
    <cellStyle name="Normal 60 21 25" xfId="13276"/>
    <cellStyle name="Normal 60 21 26" xfId="13277"/>
    <cellStyle name="Normal 60 21 27" xfId="13278"/>
    <cellStyle name="Normal 60 21 28" xfId="13279"/>
    <cellStyle name="Normal 60 21 29" xfId="13280"/>
    <cellStyle name="Normal 60 21 3" xfId="13281"/>
    <cellStyle name="Normal 60 21 30" xfId="13282"/>
    <cellStyle name="Normal 60 21 31" xfId="13283"/>
    <cellStyle name="Normal 60 21 32" xfId="13284"/>
    <cellStyle name="Normal 60 21 33" xfId="13285"/>
    <cellStyle name="Normal 60 21 34" xfId="13286"/>
    <cellStyle name="Normal 60 21 35" xfId="13287"/>
    <cellStyle name="Normal 60 21 36" xfId="13288"/>
    <cellStyle name="Normal 60 21 37" xfId="13289"/>
    <cellStyle name="Normal 60 21 38" xfId="13290"/>
    <cellStyle name="Normal 60 21 39" xfId="13291"/>
    <cellStyle name="Normal 60 21 4" xfId="13292"/>
    <cellStyle name="Normal 60 21 40" xfId="13293"/>
    <cellStyle name="Normal 60 21 41" xfId="13294"/>
    <cellStyle name="Normal 60 21 42" xfId="13295"/>
    <cellStyle name="Normal 60 21 43" xfId="13296"/>
    <cellStyle name="Normal 60 21 44" xfId="13297"/>
    <cellStyle name="Normal 60 21 45" xfId="13298"/>
    <cellStyle name="Normal 60 21 46" xfId="13299"/>
    <cellStyle name="Normal 60 21 47" xfId="13300"/>
    <cellStyle name="Normal 60 21 48" xfId="13301"/>
    <cellStyle name="Normal 60 21 49" xfId="13302"/>
    <cellStyle name="Normal 60 21 5" xfId="13303"/>
    <cellStyle name="Normal 60 21 50" xfId="13304"/>
    <cellStyle name="Normal 60 21 51" xfId="13305"/>
    <cellStyle name="Normal 60 21 52" xfId="13306"/>
    <cellStyle name="Normal 60 21 53" xfId="13307"/>
    <cellStyle name="Normal 60 21 54" xfId="13308"/>
    <cellStyle name="Normal 60 21 55" xfId="13309"/>
    <cellStyle name="Normal 60 21 56" xfId="13310"/>
    <cellStyle name="Normal 60 21 57" xfId="13311"/>
    <cellStyle name="Normal 60 21 58" xfId="13312"/>
    <cellStyle name="Normal 60 21 6" xfId="13313"/>
    <cellStyle name="Normal 60 21 7" xfId="13314"/>
    <cellStyle name="Normal 60 21 8" xfId="13315"/>
    <cellStyle name="Normal 60 21 9" xfId="13316"/>
    <cellStyle name="Normal 60 22" xfId="13317"/>
    <cellStyle name="Normal 60 22 10" xfId="13318"/>
    <cellStyle name="Normal 60 22 11" xfId="13319"/>
    <cellStyle name="Normal 60 22 12" xfId="13320"/>
    <cellStyle name="Normal 60 22 13" xfId="13321"/>
    <cellStyle name="Normal 60 22 14" xfId="13322"/>
    <cellStyle name="Normal 60 22 15" xfId="13323"/>
    <cellStyle name="Normal 60 22 16" xfId="13324"/>
    <cellStyle name="Normal 60 22 17" xfId="13325"/>
    <cellStyle name="Normal 60 22 18" xfId="13326"/>
    <cellStyle name="Normal 60 22 19" xfId="13327"/>
    <cellStyle name="Normal 60 22 2" xfId="13328"/>
    <cellStyle name="Normal 60 22 20" xfId="13329"/>
    <cellStyle name="Normal 60 22 21" xfId="13330"/>
    <cellStyle name="Normal 60 22 22" xfId="13331"/>
    <cellStyle name="Normal 60 22 23" xfId="13332"/>
    <cellStyle name="Normal 60 22 24" xfId="13333"/>
    <cellStyle name="Normal 60 22 25" xfId="13334"/>
    <cellStyle name="Normal 60 22 26" xfId="13335"/>
    <cellStyle name="Normal 60 22 27" xfId="13336"/>
    <cellStyle name="Normal 60 22 28" xfId="13337"/>
    <cellStyle name="Normal 60 22 29" xfId="13338"/>
    <cellStyle name="Normal 60 22 3" xfId="13339"/>
    <cellStyle name="Normal 60 22 30" xfId="13340"/>
    <cellStyle name="Normal 60 22 31" xfId="13341"/>
    <cellStyle name="Normal 60 22 32" xfId="13342"/>
    <cellStyle name="Normal 60 22 33" xfId="13343"/>
    <cellStyle name="Normal 60 22 34" xfId="13344"/>
    <cellStyle name="Normal 60 22 35" xfId="13345"/>
    <cellStyle name="Normal 60 22 36" xfId="13346"/>
    <cellStyle name="Normal 60 22 37" xfId="13347"/>
    <cellStyle name="Normal 60 22 38" xfId="13348"/>
    <cellStyle name="Normal 60 22 39" xfId="13349"/>
    <cellStyle name="Normal 60 22 4" xfId="13350"/>
    <cellStyle name="Normal 60 22 40" xfId="13351"/>
    <cellStyle name="Normal 60 22 41" xfId="13352"/>
    <cellStyle name="Normal 60 22 42" xfId="13353"/>
    <cellStyle name="Normal 60 22 43" xfId="13354"/>
    <cellStyle name="Normal 60 22 44" xfId="13355"/>
    <cellStyle name="Normal 60 22 45" xfId="13356"/>
    <cellStyle name="Normal 60 22 46" xfId="13357"/>
    <cellStyle name="Normal 60 22 47" xfId="13358"/>
    <cellStyle name="Normal 60 22 48" xfId="13359"/>
    <cellStyle name="Normal 60 22 49" xfId="13360"/>
    <cellStyle name="Normal 60 22 5" xfId="13361"/>
    <cellStyle name="Normal 60 22 50" xfId="13362"/>
    <cellStyle name="Normal 60 22 51" xfId="13363"/>
    <cellStyle name="Normal 60 22 52" xfId="13364"/>
    <cellStyle name="Normal 60 22 53" xfId="13365"/>
    <cellStyle name="Normal 60 22 54" xfId="13366"/>
    <cellStyle name="Normal 60 22 55" xfId="13367"/>
    <cellStyle name="Normal 60 22 56" xfId="13368"/>
    <cellStyle name="Normal 60 22 57" xfId="13369"/>
    <cellStyle name="Normal 60 22 58" xfId="13370"/>
    <cellStyle name="Normal 60 22 6" xfId="13371"/>
    <cellStyle name="Normal 60 22 7" xfId="13372"/>
    <cellStyle name="Normal 60 22 8" xfId="13373"/>
    <cellStyle name="Normal 60 22 9" xfId="13374"/>
    <cellStyle name="Normal 60 23" xfId="13375"/>
    <cellStyle name="Normal 60 23 10" xfId="13376"/>
    <cellStyle name="Normal 60 23 11" xfId="13377"/>
    <cellStyle name="Normal 60 23 12" xfId="13378"/>
    <cellStyle name="Normal 60 23 13" xfId="13379"/>
    <cellStyle name="Normal 60 23 14" xfId="13380"/>
    <cellStyle name="Normal 60 23 15" xfId="13381"/>
    <cellStyle name="Normal 60 23 16" xfId="13382"/>
    <cellStyle name="Normal 60 23 17" xfId="13383"/>
    <cellStyle name="Normal 60 23 18" xfId="13384"/>
    <cellStyle name="Normal 60 23 19" xfId="13385"/>
    <cellStyle name="Normal 60 23 2" xfId="13386"/>
    <cellStyle name="Normal 60 23 20" xfId="13387"/>
    <cellStyle name="Normal 60 23 21" xfId="13388"/>
    <cellStyle name="Normal 60 23 22" xfId="13389"/>
    <cellStyle name="Normal 60 23 23" xfId="13390"/>
    <cellStyle name="Normal 60 23 24" xfId="13391"/>
    <cellStyle name="Normal 60 23 25" xfId="13392"/>
    <cellStyle name="Normal 60 23 26" xfId="13393"/>
    <cellStyle name="Normal 60 23 27" xfId="13394"/>
    <cellStyle name="Normal 60 23 28" xfId="13395"/>
    <cellStyle name="Normal 60 23 29" xfId="13396"/>
    <cellStyle name="Normal 60 23 3" xfId="13397"/>
    <cellStyle name="Normal 60 23 30" xfId="13398"/>
    <cellStyle name="Normal 60 23 31" xfId="13399"/>
    <cellStyle name="Normal 60 23 32" xfId="13400"/>
    <cellStyle name="Normal 60 23 33" xfId="13401"/>
    <cellStyle name="Normal 60 23 34" xfId="13402"/>
    <cellStyle name="Normal 60 23 35" xfId="13403"/>
    <cellStyle name="Normal 60 23 36" xfId="13404"/>
    <cellStyle name="Normal 60 23 37" xfId="13405"/>
    <cellStyle name="Normal 60 23 38" xfId="13406"/>
    <cellStyle name="Normal 60 23 39" xfId="13407"/>
    <cellStyle name="Normal 60 23 4" xfId="13408"/>
    <cellStyle name="Normal 60 23 40" xfId="13409"/>
    <cellStyle name="Normal 60 23 41" xfId="13410"/>
    <cellStyle name="Normal 60 23 42" xfId="13411"/>
    <cellStyle name="Normal 60 23 43" xfId="13412"/>
    <cellStyle name="Normal 60 23 44" xfId="13413"/>
    <cellStyle name="Normal 60 23 45" xfId="13414"/>
    <cellStyle name="Normal 60 23 46" xfId="13415"/>
    <cellStyle name="Normal 60 23 47" xfId="13416"/>
    <cellStyle name="Normal 60 23 48" xfId="13417"/>
    <cellStyle name="Normal 60 23 49" xfId="13418"/>
    <cellStyle name="Normal 60 23 5" xfId="13419"/>
    <cellStyle name="Normal 60 23 50" xfId="13420"/>
    <cellStyle name="Normal 60 23 51" xfId="13421"/>
    <cellStyle name="Normal 60 23 52" xfId="13422"/>
    <cellStyle name="Normal 60 23 53" xfId="13423"/>
    <cellStyle name="Normal 60 23 54" xfId="13424"/>
    <cellStyle name="Normal 60 23 55" xfId="13425"/>
    <cellStyle name="Normal 60 23 56" xfId="13426"/>
    <cellStyle name="Normal 60 23 57" xfId="13427"/>
    <cellStyle name="Normal 60 23 58" xfId="13428"/>
    <cellStyle name="Normal 60 23 6" xfId="13429"/>
    <cellStyle name="Normal 60 23 7" xfId="13430"/>
    <cellStyle name="Normal 60 23 8" xfId="13431"/>
    <cellStyle name="Normal 60 23 9" xfId="13432"/>
    <cellStyle name="Normal 60 24" xfId="13433"/>
    <cellStyle name="Normal 60 24 10" xfId="13434"/>
    <cellStyle name="Normal 60 24 11" xfId="13435"/>
    <cellStyle name="Normal 60 24 12" xfId="13436"/>
    <cellStyle name="Normal 60 24 13" xfId="13437"/>
    <cellStyle name="Normal 60 24 14" xfId="13438"/>
    <cellStyle name="Normal 60 24 15" xfId="13439"/>
    <cellStyle name="Normal 60 24 16" xfId="13440"/>
    <cellStyle name="Normal 60 24 17" xfId="13441"/>
    <cellStyle name="Normal 60 24 18" xfId="13442"/>
    <cellStyle name="Normal 60 24 19" xfId="13443"/>
    <cellStyle name="Normal 60 24 2" xfId="13444"/>
    <cellStyle name="Normal 60 24 20" xfId="13445"/>
    <cellStyle name="Normal 60 24 21" xfId="13446"/>
    <cellStyle name="Normal 60 24 22" xfId="13447"/>
    <cellStyle name="Normal 60 24 23" xfId="13448"/>
    <cellStyle name="Normal 60 24 24" xfId="13449"/>
    <cellStyle name="Normal 60 24 25" xfId="13450"/>
    <cellStyle name="Normal 60 24 26" xfId="13451"/>
    <cellStyle name="Normal 60 24 27" xfId="13452"/>
    <cellStyle name="Normal 60 24 28" xfId="13453"/>
    <cellStyle name="Normal 60 24 29" xfId="13454"/>
    <cellStyle name="Normal 60 24 3" xfId="13455"/>
    <cellStyle name="Normal 60 24 30" xfId="13456"/>
    <cellStyle name="Normal 60 24 31" xfId="13457"/>
    <cellStyle name="Normal 60 24 32" xfId="13458"/>
    <cellStyle name="Normal 60 24 33" xfId="13459"/>
    <cellStyle name="Normal 60 24 34" xfId="13460"/>
    <cellStyle name="Normal 60 24 35" xfId="13461"/>
    <cellStyle name="Normal 60 24 36" xfId="13462"/>
    <cellStyle name="Normal 60 24 37" xfId="13463"/>
    <cellStyle name="Normal 60 24 38" xfId="13464"/>
    <cellStyle name="Normal 60 24 39" xfId="13465"/>
    <cellStyle name="Normal 60 24 4" xfId="13466"/>
    <cellStyle name="Normal 60 24 40" xfId="13467"/>
    <cellStyle name="Normal 60 24 41" xfId="13468"/>
    <cellStyle name="Normal 60 24 42" xfId="13469"/>
    <cellStyle name="Normal 60 24 43" xfId="13470"/>
    <cellStyle name="Normal 60 24 44" xfId="13471"/>
    <cellStyle name="Normal 60 24 45" xfId="13472"/>
    <cellStyle name="Normal 60 24 46" xfId="13473"/>
    <cellStyle name="Normal 60 24 47" xfId="13474"/>
    <cellStyle name="Normal 60 24 48" xfId="13475"/>
    <cellStyle name="Normal 60 24 49" xfId="13476"/>
    <cellStyle name="Normal 60 24 5" xfId="13477"/>
    <cellStyle name="Normal 60 24 50" xfId="13478"/>
    <cellStyle name="Normal 60 24 51" xfId="13479"/>
    <cellStyle name="Normal 60 24 52" xfId="13480"/>
    <cellStyle name="Normal 60 24 53" xfId="13481"/>
    <cellStyle name="Normal 60 24 54" xfId="13482"/>
    <cellStyle name="Normal 60 24 55" xfId="13483"/>
    <cellStyle name="Normal 60 24 56" xfId="13484"/>
    <cellStyle name="Normal 60 24 57" xfId="13485"/>
    <cellStyle name="Normal 60 24 58" xfId="13486"/>
    <cellStyle name="Normal 60 24 6" xfId="13487"/>
    <cellStyle name="Normal 60 24 7" xfId="13488"/>
    <cellStyle name="Normal 60 24 8" xfId="13489"/>
    <cellStyle name="Normal 60 24 9" xfId="13490"/>
    <cellStyle name="Normal 60 25" xfId="13491"/>
    <cellStyle name="Normal 60 25 10" xfId="13492"/>
    <cellStyle name="Normal 60 25 11" xfId="13493"/>
    <cellStyle name="Normal 60 25 12" xfId="13494"/>
    <cellStyle name="Normal 60 25 13" xfId="13495"/>
    <cellStyle name="Normal 60 25 14" xfId="13496"/>
    <cellStyle name="Normal 60 25 15" xfId="13497"/>
    <cellStyle name="Normal 60 25 16" xfId="13498"/>
    <cellStyle name="Normal 60 25 17" xfId="13499"/>
    <cellStyle name="Normal 60 25 18" xfId="13500"/>
    <cellStyle name="Normal 60 25 19" xfId="13501"/>
    <cellStyle name="Normal 60 25 2" xfId="13502"/>
    <cellStyle name="Normal 60 25 20" xfId="13503"/>
    <cellStyle name="Normal 60 25 21" xfId="13504"/>
    <cellStyle name="Normal 60 25 22" xfId="13505"/>
    <cellStyle name="Normal 60 25 23" xfId="13506"/>
    <cellStyle name="Normal 60 25 24" xfId="13507"/>
    <cellStyle name="Normal 60 25 25" xfId="13508"/>
    <cellStyle name="Normal 60 25 26" xfId="13509"/>
    <cellStyle name="Normal 60 25 27" xfId="13510"/>
    <cellStyle name="Normal 60 25 28" xfId="13511"/>
    <cellStyle name="Normal 60 25 29" xfId="13512"/>
    <cellStyle name="Normal 60 25 3" xfId="13513"/>
    <cellStyle name="Normal 60 25 30" xfId="13514"/>
    <cellStyle name="Normal 60 25 31" xfId="13515"/>
    <cellStyle name="Normal 60 25 32" xfId="13516"/>
    <cellStyle name="Normal 60 25 33" xfId="13517"/>
    <cellStyle name="Normal 60 25 34" xfId="13518"/>
    <cellStyle name="Normal 60 25 35" xfId="13519"/>
    <cellStyle name="Normal 60 25 36" xfId="13520"/>
    <cellStyle name="Normal 60 25 37" xfId="13521"/>
    <cellStyle name="Normal 60 25 38" xfId="13522"/>
    <cellStyle name="Normal 60 25 39" xfId="13523"/>
    <cellStyle name="Normal 60 25 4" xfId="13524"/>
    <cellStyle name="Normal 60 25 40" xfId="13525"/>
    <cellStyle name="Normal 60 25 41" xfId="13526"/>
    <cellStyle name="Normal 60 25 42" xfId="13527"/>
    <cellStyle name="Normal 60 25 43" xfId="13528"/>
    <cellStyle name="Normal 60 25 44" xfId="13529"/>
    <cellStyle name="Normal 60 25 45" xfId="13530"/>
    <cellStyle name="Normal 60 25 46" xfId="13531"/>
    <cellStyle name="Normal 60 25 47" xfId="13532"/>
    <cellStyle name="Normal 60 25 48" xfId="13533"/>
    <cellStyle name="Normal 60 25 49" xfId="13534"/>
    <cellStyle name="Normal 60 25 5" xfId="13535"/>
    <cellStyle name="Normal 60 25 50" xfId="13536"/>
    <cellStyle name="Normal 60 25 51" xfId="13537"/>
    <cellStyle name="Normal 60 25 52" xfId="13538"/>
    <cellStyle name="Normal 60 25 53" xfId="13539"/>
    <cellStyle name="Normal 60 25 54" xfId="13540"/>
    <cellStyle name="Normal 60 25 55" xfId="13541"/>
    <cellStyle name="Normal 60 25 56" xfId="13542"/>
    <cellStyle name="Normal 60 25 57" xfId="13543"/>
    <cellStyle name="Normal 60 25 58" xfId="13544"/>
    <cellStyle name="Normal 60 25 6" xfId="13545"/>
    <cellStyle name="Normal 60 25 7" xfId="13546"/>
    <cellStyle name="Normal 60 25 8" xfId="13547"/>
    <cellStyle name="Normal 60 25 9" xfId="13548"/>
    <cellStyle name="Normal 60 26" xfId="13549"/>
    <cellStyle name="Normal 60 26 10" xfId="13550"/>
    <cellStyle name="Normal 60 26 11" xfId="13551"/>
    <cellStyle name="Normal 60 26 12" xfId="13552"/>
    <cellStyle name="Normal 60 26 13" xfId="13553"/>
    <cellStyle name="Normal 60 26 14" xfId="13554"/>
    <cellStyle name="Normal 60 26 15" xfId="13555"/>
    <cellStyle name="Normal 60 26 16" xfId="13556"/>
    <cellStyle name="Normal 60 26 17" xfId="13557"/>
    <cellStyle name="Normal 60 26 18" xfId="13558"/>
    <cellStyle name="Normal 60 26 19" xfId="13559"/>
    <cellStyle name="Normal 60 26 2" xfId="13560"/>
    <cellStyle name="Normal 60 26 20" xfId="13561"/>
    <cellStyle name="Normal 60 26 21" xfId="13562"/>
    <cellStyle name="Normal 60 26 22" xfId="13563"/>
    <cellStyle name="Normal 60 26 23" xfId="13564"/>
    <cellStyle name="Normal 60 26 24" xfId="13565"/>
    <cellStyle name="Normal 60 26 25" xfId="13566"/>
    <cellStyle name="Normal 60 26 26" xfId="13567"/>
    <cellStyle name="Normal 60 26 27" xfId="13568"/>
    <cellStyle name="Normal 60 26 28" xfId="13569"/>
    <cellStyle name="Normal 60 26 29" xfId="13570"/>
    <cellStyle name="Normal 60 26 3" xfId="13571"/>
    <cellStyle name="Normal 60 26 30" xfId="13572"/>
    <cellStyle name="Normal 60 26 31" xfId="13573"/>
    <cellStyle name="Normal 60 26 32" xfId="13574"/>
    <cellStyle name="Normal 60 26 33" xfId="13575"/>
    <cellStyle name="Normal 60 26 34" xfId="13576"/>
    <cellStyle name="Normal 60 26 35" xfId="13577"/>
    <cellStyle name="Normal 60 26 36" xfId="13578"/>
    <cellStyle name="Normal 60 26 37" xfId="13579"/>
    <cellStyle name="Normal 60 26 38" xfId="13580"/>
    <cellStyle name="Normal 60 26 39" xfId="13581"/>
    <cellStyle name="Normal 60 26 4" xfId="13582"/>
    <cellStyle name="Normal 60 26 40" xfId="13583"/>
    <cellStyle name="Normal 60 26 41" xfId="13584"/>
    <cellStyle name="Normal 60 26 42" xfId="13585"/>
    <cellStyle name="Normal 60 26 43" xfId="13586"/>
    <cellStyle name="Normal 60 26 44" xfId="13587"/>
    <cellStyle name="Normal 60 26 45" xfId="13588"/>
    <cellStyle name="Normal 60 26 46" xfId="13589"/>
    <cellStyle name="Normal 60 26 47" xfId="13590"/>
    <cellStyle name="Normal 60 26 48" xfId="13591"/>
    <cellStyle name="Normal 60 26 49" xfId="13592"/>
    <cellStyle name="Normal 60 26 5" xfId="13593"/>
    <cellStyle name="Normal 60 26 50" xfId="13594"/>
    <cellStyle name="Normal 60 26 51" xfId="13595"/>
    <cellStyle name="Normal 60 26 52" xfId="13596"/>
    <cellStyle name="Normal 60 26 53" xfId="13597"/>
    <cellStyle name="Normal 60 26 54" xfId="13598"/>
    <cellStyle name="Normal 60 26 55" xfId="13599"/>
    <cellStyle name="Normal 60 26 56" xfId="13600"/>
    <cellStyle name="Normal 60 26 57" xfId="13601"/>
    <cellStyle name="Normal 60 26 58" xfId="13602"/>
    <cellStyle name="Normal 60 26 6" xfId="13603"/>
    <cellStyle name="Normal 60 26 7" xfId="13604"/>
    <cellStyle name="Normal 60 26 8" xfId="13605"/>
    <cellStyle name="Normal 60 26 9" xfId="13606"/>
    <cellStyle name="Normal 60 27" xfId="13607"/>
    <cellStyle name="Normal 60 28" xfId="13608"/>
    <cellStyle name="Normal 60 29" xfId="13609"/>
    <cellStyle name="Normal 60 3" xfId="13610"/>
    <cellStyle name="Normal 60 3 10" xfId="13611"/>
    <cellStyle name="Normal 60 3 11" xfId="13612"/>
    <cellStyle name="Normal 60 3 12" xfId="13613"/>
    <cellStyle name="Normal 60 3 13" xfId="13614"/>
    <cellStyle name="Normal 60 3 14" xfId="13615"/>
    <cellStyle name="Normal 60 3 15" xfId="13616"/>
    <cellStyle name="Normal 60 3 16" xfId="13617"/>
    <cellStyle name="Normal 60 3 17" xfId="13618"/>
    <cellStyle name="Normal 60 3 18" xfId="13619"/>
    <cellStyle name="Normal 60 3 19" xfId="13620"/>
    <cellStyle name="Normal 60 3 2" xfId="13621"/>
    <cellStyle name="Normal 60 3 20" xfId="13622"/>
    <cellStyle name="Normal 60 3 21" xfId="13623"/>
    <cellStyle name="Normal 60 3 22" xfId="13624"/>
    <cellStyle name="Normal 60 3 23" xfId="13625"/>
    <cellStyle name="Normal 60 3 24" xfId="13626"/>
    <cellStyle name="Normal 60 3 25" xfId="13627"/>
    <cellStyle name="Normal 60 3 26" xfId="13628"/>
    <cellStyle name="Normal 60 3 27" xfId="13629"/>
    <cellStyle name="Normal 60 3 28" xfId="13630"/>
    <cellStyle name="Normal 60 3 29" xfId="13631"/>
    <cellStyle name="Normal 60 3 3" xfId="13632"/>
    <cellStyle name="Normal 60 3 30" xfId="13633"/>
    <cellStyle name="Normal 60 3 31" xfId="13634"/>
    <cellStyle name="Normal 60 3 32" xfId="13635"/>
    <cellStyle name="Normal 60 3 33" xfId="13636"/>
    <cellStyle name="Normal 60 3 34" xfId="13637"/>
    <cellStyle name="Normal 60 3 35" xfId="13638"/>
    <cellStyle name="Normal 60 3 36" xfId="13639"/>
    <cellStyle name="Normal 60 3 37" xfId="13640"/>
    <cellStyle name="Normal 60 3 38" xfId="13641"/>
    <cellStyle name="Normal 60 3 39" xfId="13642"/>
    <cellStyle name="Normal 60 3 4" xfId="13643"/>
    <cellStyle name="Normal 60 3 40" xfId="13644"/>
    <cellStyle name="Normal 60 3 41" xfId="13645"/>
    <cellStyle name="Normal 60 3 42" xfId="13646"/>
    <cellStyle name="Normal 60 3 43" xfId="13647"/>
    <cellStyle name="Normal 60 3 44" xfId="13648"/>
    <cellStyle name="Normal 60 3 45" xfId="13649"/>
    <cellStyle name="Normal 60 3 46" xfId="13650"/>
    <cellStyle name="Normal 60 3 47" xfId="13651"/>
    <cellStyle name="Normal 60 3 48" xfId="13652"/>
    <cellStyle name="Normal 60 3 49" xfId="13653"/>
    <cellStyle name="Normal 60 3 5" xfId="13654"/>
    <cellStyle name="Normal 60 3 50" xfId="13655"/>
    <cellStyle name="Normal 60 3 51" xfId="13656"/>
    <cellStyle name="Normal 60 3 52" xfId="13657"/>
    <cellStyle name="Normal 60 3 53" xfId="13658"/>
    <cellStyle name="Normal 60 3 54" xfId="13659"/>
    <cellStyle name="Normal 60 3 55" xfId="13660"/>
    <cellStyle name="Normal 60 3 56" xfId="13661"/>
    <cellStyle name="Normal 60 3 57" xfId="13662"/>
    <cellStyle name="Normal 60 3 58" xfId="13663"/>
    <cellStyle name="Normal 60 3 6" xfId="13664"/>
    <cellStyle name="Normal 60 3 7" xfId="13665"/>
    <cellStyle name="Normal 60 3 8" xfId="13666"/>
    <cellStyle name="Normal 60 3 9" xfId="13667"/>
    <cellStyle name="Normal 60 30" xfId="13668"/>
    <cellStyle name="Normal 60 31" xfId="13669"/>
    <cellStyle name="Normal 60 32" xfId="13670"/>
    <cellStyle name="Normal 60 33" xfId="13671"/>
    <cellStyle name="Normal 60 34" xfId="13672"/>
    <cellStyle name="Normal 60 35" xfId="13673"/>
    <cellStyle name="Normal 60 36" xfId="13674"/>
    <cellStyle name="Normal 60 37" xfId="13675"/>
    <cellStyle name="Normal 60 38" xfId="13676"/>
    <cellStyle name="Normal 60 39" xfId="13677"/>
    <cellStyle name="Normal 60 4" xfId="13678"/>
    <cellStyle name="Normal 60 4 10" xfId="13679"/>
    <cellStyle name="Normal 60 4 11" xfId="13680"/>
    <cellStyle name="Normal 60 4 12" xfId="13681"/>
    <cellStyle name="Normal 60 4 13" xfId="13682"/>
    <cellStyle name="Normal 60 4 14" xfId="13683"/>
    <cellStyle name="Normal 60 4 15" xfId="13684"/>
    <cellStyle name="Normal 60 4 16" xfId="13685"/>
    <cellStyle name="Normal 60 4 17" xfId="13686"/>
    <cellStyle name="Normal 60 4 18" xfId="13687"/>
    <cellStyle name="Normal 60 4 19" xfId="13688"/>
    <cellStyle name="Normal 60 4 2" xfId="13689"/>
    <cellStyle name="Normal 60 4 20" xfId="13690"/>
    <cellStyle name="Normal 60 4 21" xfId="13691"/>
    <cellStyle name="Normal 60 4 22" xfId="13692"/>
    <cellStyle name="Normal 60 4 23" xfId="13693"/>
    <cellStyle name="Normal 60 4 24" xfId="13694"/>
    <cellStyle name="Normal 60 4 25" xfId="13695"/>
    <cellStyle name="Normal 60 4 26" xfId="13696"/>
    <cellStyle name="Normal 60 4 27" xfId="13697"/>
    <cellStyle name="Normal 60 4 28" xfId="13698"/>
    <cellStyle name="Normal 60 4 29" xfId="13699"/>
    <cellStyle name="Normal 60 4 3" xfId="13700"/>
    <cellStyle name="Normal 60 4 30" xfId="13701"/>
    <cellStyle name="Normal 60 4 31" xfId="13702"/>
    <cellStyle name="Normal 60 4 32" xfId="13703"/>
    <cellStyle name="Normal 60 4 33" xfId="13704"/>
    <cellStyle name="Normal 60 4 34" xfId="13705"/>
    <cellStyle name="Normal 60 4 35" xfId="13706"/>
    <cellStyle name="Normal 60 4 36" xfId="13707"/>
    <cellStyle name="Normal 60 4 37" xfId="13708"/>
    <cellStyle name="Normal 60 4 38" xfId="13709"/>
    <cellStyle name="Normal 60 4 39" xfId="13710"/>
    <cellStyle name="Normal 60 4 4" xfId="13711"/>
    <cellStyle name="Normal 60 4 40" xfId="13712"/>
    <cellStyle name="Normal 60 4 41" xfId="13713"/>
    <cellStyle name="Normal 60 4 42" xfId="13714"/>
    <cellStyle name="Normal 60 4 43" xfId="13715"/>
    <cellStyle name="Normal 60 4 44" xfId="13716"/>
    <cellStyle name="Normal 60 4 45" xfId="13717"/>
    <cellStyle name="Normal 60 4 46" xfId="13718"/>
    <cellStyle name="Normal 60 4 47" xfId="13719"/>
    <cellStyle name="Normal 60 4 48" xfId="13720"/>
    <cellStyle name="Normal 60 4 49" xfId="13721"/>
    <cellStyle name="Normal 60 4 5" xfId="13722"/>
    <cellStyle name="Normal 60 4 50" xfId="13723"/>
    <cellStyle name="Normal 60 4 51" xfId="13724"/>
    <cellStyle name="Normal 60 4 52" xfId="13725"/>
    <cellStyle name="Normal 60 4 53" xfId="13726"/>
    <cellStyle name="Normal 60 4 54" xfId="13727"/>
    <cellStyle name="Normal 60 4 55" xfId="13728"/>
    <cellStyle name="Normal 60 4 56" xfId="13729"/>
    <cellStyle name="Normal 60 4 57" xfId="13730"/>
    <cellStyle name="Normal 60 4 58" xfId="13731"/>
    <cellStyle name="Normal 60 4 6" xfId="13732"/>
    <cellStyle name="Normal 60 4 7" xfId="13733"/>
    <cellStyle name="Normal 60 4 8" xfId="13734"/>
    <cellStyle name="Normal 60 4 9" xfId="13735"/>
    <cellStyle name="Normal 60 40" xfId="13736"/>
    <cellStyle name="Normal 60 41" xfId="13737"/>
    <cellStyle name="Normal 60 42" xfId="13738"/>
    <cellStyle name="Normal 60 43" xfId="13739"/>
    <cellStyle name="Normal 60 44" xfId="13740"/>
    <cellStyle name="Normal 60 45" xfId="13741"/>
    <cellStyle name="Normal 60 46" xfId="13742"/>
    <cellStyle name="Normal 60 47" xfId="13743"/>
    <cellStyle name="Normal 60 48" xfId="13744"/>
    <cellStyle name="Normal 60 49" xfId="13745"/>
    <cellStyle name="Normal 60 5" xfId="13746"/>
    <cellStyle name="Normal 60 5 10" xfId="13747"/>
    <cellStyle name="Normal 60 5 11" xfId="13748"/>
    <cellStyle name="Normal 60 5 12" xfId="13749"/>
    <cellStyle name="Normal 60 5 13" xfId="13750"/>
    <cellStyle name="Normal 60 5 14" xfId="13751"/>
    <cellStyle name="Normal 60 5 15" xfId="13752"/>
    <cellStyle name="Normal 60 5 16" xfId="13753"/>
    <cellStyle name="Normal 60 5 17" xfId="13754"/>
    <cellStyle name="Normal 60 5 18" xfId="13755"/>
    <cellStyle name="Normal 60 5 19" xfId="13756"/>
    <cellStyle name="Normal 60 5 2" xfId="13757"/>
    <cellStyle name="Normal 60 5 20" xfId="13758"/>
    <cellStyle name="Normal 60 5 21" xfId="13759"/>
    <cellStyle name="Normal 60 5 22" xfId="13760"/>
    <cellStyle name="Normal 60 5 23" xfId="13761"/>
    <cellStyle name="Normal 60 5 24" xfId="13762"/>
    <cellStyle name="Normal 60 5 25" xfId="13763"/>
    <cellStyle name="Normal 60 5 26" xfId="13764"/>
    <cellStyle name="Normal 60 5 27" xfId="13765"/>
    <cellStyle name="Normal 60 5 28" xfId="13766"/>
    <cellStyle name="Normal 60 5 29" xfId="13767"/>
    <cellStyle name="Normal 60 5 3" xfId="13768"/>
    <cellStyle name="Normal 60 5 30" xfId="13769"/>
    <cellStyle name="Normal 60 5 31" xfId="13770"/>
    <cellStyle name="Normal 60 5 32" xfId="13771"/>
    <cellStyle name="Normal 60 5 33" xfId="13772"/>
    <cellStyle name="Normal 60 5 34" xfId="13773"/>
    <cellStyle name="Normal 60 5 35" xfId="13774"/>
    <cellStyle name="Normal 60 5 36" xfId="13775"/>
    <cellStyle name="Normal 60 5 37" xfId="13776"/>
    <cellStyle name="Normal 60 5 38" xfId="13777"/>
    <cellStyle name="Normal 60 5 39" xfId="13778"/>
    <cellStyle name="Normal 60 5 4" xfId="13779"/>
    <cellStyle name="Normal 60 5 40" xfId="13780"/>
    <cellStyle name="Normal 60 5 41" xfId="13781"/>
    <cellStyle name="Normal 60 5 42" xfId="13782"/>
    <cellStyle name="Normal 60 5 43" xfId="13783"/>
    <cellStyle name="Normal 60 5 44" xfId="13784"/>
    <cellStyle name="Normal 60 5 45" xfId="13785"/>
    <cellStyle name="Normal 60 5 46" xfId="13786"/>
    <cellStyle name="Normal 60 5 47" xfId="13787"/>
    <cellStyle name="Normal 60 5 48" xfId="13788"/>
    <cellStyle name="Normal 60 5 49" xfId="13789"/>
    <cellStyle name="Normal 60 5 5" xfId="13790"/>
    <cellStyle name="Normal 60 5 50" xfId="13791"/>
    <cellStyle name="Normal 60 5 51" xfId="13792"/>
    <cellStyle name="Normal 60 5 52" xfId="13793"/>
    <cellStyle name="Normal 60 5 53" xfId="13794"/>
    <cellStyle name="Normal 60 5 54" xfId="13795"/>
    <cellStyle name="Normal 60 5 55" xfId="13796"/>
    <cellStyle name="Normal 60 5 56" xfId="13797"/>
    <cellStyle name="Normal 60 5 57" xfId="13798"/>
    <cellStyle name="Normal 60 5 58" xfId="13799"/>
    <cellStyle name="Normal 60 5 6" xfId="13800"/>
    <cellStyle name="Normal 60 5 7" xfId="13801"/>
    <cellStyle name="Normal 60 5 8" xfId="13802"/>
    <cellStyle name="Normal 60 5 9" xfId="13803"/>
    <cellStyle name="Normal 60 50" xfId="13804"/>
    <cellStyle name="Normal 60 51" xfId="13805"/>
    <cellStyle name="Normal 60 52" xfId="13806"/>
    <cellStyle name="Normal 60 53" xfId="13807"/>
    <cellStyle name="Normal 60 54" xfId="13808"/>
    <cellStyle name="Normal 60 55" xfId="13809"/>
    <cellStyle name="Normal 60 56" xfId="13810"/>
    <cellStyle name="Normal 60 57" xfId="13811"/>
    <cellStyle name="Normal 60 58" xfId="13812"/>
    <cellStyle name="Normal 60 59" xfId="13813"/>
    <cellStyle name="Normal 60 6" xfId="13814"/>
    <cellStyle name="Normal 60 6 10" xfId="13815"/>
    <cellStyle name="Normal 60 6 11" xfId="13816"/>
    <cellStyle name="Normal 60 6 12" xfId="13817"/>
    <cellStyle name="Normal 60 6 13" xfId="13818"/>
    <cellStyle name="Normal 60 6 14" xfId="13819"/>
    <cellStyle name="Normal 60 6 15" xfId="13820"/>
    <cellStyle name="Normal 60 6 16" xfId="13821"/>
    <cellStyle name="Normal 60 6 17" xfId="13822"/>
    <cellStyle name="Normal 60 6 18" xfId="13823"/>
    <cellStyle name="Normal 60 6 19" xfId="13824"/>
    <cellStyle name="Normal 60 6 2" xfId="13825"/>
    <cellStyle name="Normal 60 6 20" xfId="13826"/>
    <cellStyle name="Normal 60 6 21" xfId="13827"/>
    <cellStyle name="Normal 60 6 22" xfId="13828"/>
    <cellStyle name="Normal 60 6 23" xfId="13829"/>
    <cellStyle name="Normal 60 6 24" xfId="13830"/>
    <cellStyle name="Normal 60 6 25" xfId="13831"/>
    <cellStyle name="Normal 60 6 26" xfId="13832"/>
    <cellStyle name="Normal 60 6 27" xfId="13833"/>
    <cellStyle name="Normal 60 6 28" xfId="13834"/>
    <cellStyle name="Normal 60 6 29" xfId="13835"/>
    <cellStyle name="Normal 60 6 3" xfId="13836"/>
    <cellStyle name="Normal 60 6 30" xfId="13837"/>
    <cellStyle name="Normal 60 6 31" xfId="13838"/>
    <cellStyle name="Normal 60 6 32" xfId="13839"/>
    <cellStyle name="Normal 60 6 33" xfId="13840"/>
    <cellStyle name="Normal 60 6 34" xfId="13841"/>
    <cellStyle name="Normal 60 6 35" xfId="13842"/>
    <cellStyle name="Normal 60 6 36" xfId="13843"/>
    <cellStyle name="Normal 60 6 37" xfId="13844"/>
    <cellStyle name="Normal 60 6 38" xfId="13845"/>
    <cellStyle name="Normal 60 6 39" xfId="13846"/>
    <cellStyle name="Normal 60 6 4" xfId="13847"/>
    <cellStyle name="Normal 60 6 40" xfId="13848"/>
    <cellStyle name="Normal 60 6 41" xfId="13849"/>
    <cellStyle name="Normal 60 6 42" xfId="13850"/>
    <cellStyle name="Normal 60 6 43" xfId="13851"/>
    <cellStyle name="Normal 60 6 44" xfId="13852"/>
    <cellStyle name="Normal 60 6 45" xfId="13853"/>
    <cellStyle name="Normal 60 6 46" xfId="13854"/>
    <cellStyle name="Normal 60 6 47" xfId="13855"/>
    <cellStyle name="Normal 60 6 48" xfId="13856"/>
    <cellStyle name="Normal 60 6 49" xfId="13857"/>
    <cellStyle name="Normal 60 6 5" xfId="13858"/>
    <cellStyle name="Normal 60 6 50" xfId="13859"/>
    <cellStyle name="Normal 60 6 51" xfId="13860"/>
    <cellStyle name="Normal 60 6 52" xfId="13861"/>
    <cellStyle name="Normal 60 6 53" xfId="13862"/>
    <cellStyle name="Normal 60 6 54" xfId="13863"/>
    <cellStyle name="Normal 60 6 55" xfId="13864"/>
    <cellStyle name="Normal 60 6 56" xfId="13865"/>
    <cellStyle name="Normal 60 6 57" xfId="13866"/>
    <cellStyle name="Normal 60 6 58" xfId="13867"/>
    <cellStyle name="Normal 60 6 6" xfId="13868"/>
    <cellStyle name="Normal 60 6 7" xfId="13869"/>
    <cellStyle name="Normal 60 6 8" xfId="13870"/>
    <cellStyle name="Normal 60 6 9" xfId="13871"/>
    <cellStyle name="Normal 60 60" xfId="13872"/>
    <cellStyle name="Normal 60 61" xfId="13873"/>
    <cellStyle name="Normal 60 62" xfId="13874"/>
    <cellStyle name="Normal 60 63" xfId="13875"/>
    <cellStyle name="Normal 60 64" xfId="13876"/>
    <cellStyle name="Normal 60 65" xfId="13877"/>
    <cellStyle name="Normal 60 66" xfId="13878"/>
    <cellStyle name="Normal 60 67" xfId="13879"/>
    <cellStyle name="Normal 60 68" xfId="13880"/>
    <cellStyle name="Normal 60 69" xfId="13881"/>
    <cellStyle name="Normal 60 7" xfId="13882"/>
    <cellStyle name="Normal 60 7 10" xfId="13883"/>
    <cellStyle name="Normal 60 7 11" xfId="13884"/>
    <cellStyle name="Normal 60 7 12" xfId="13885"/>
    <cellStyle name="Normal 60 7 13" xfId="13886"/>
    <cellStyle name="Normal 60 7 14" xfId="13887"/>
    <cellStyle name="Normal 60 7 15" xfId="13888"/>
    <cellStyle name="Normal 60 7 16" xfId="13889"/>
    <cellStyle name="Normal 60 7 17" xfId="13890"/>
    <cellStyle name="Normal 60 7 18" xfId="13891"/>
    <cellStyle name="Normal 60 7 19" xfId="13892"/>
    <cellStyle name="Normal 60 7 2" xfId="13893"/>
    <cellStyle name="Normal 60 7 20" xfId="13894"/>
    <cellStyle name="Normal 60 7 21" xfId="13895"/>
    <cellStyle name="Normal 60 7 22" xfId="13896"/>
    <cellStyle name="Normal 60 7 23" xfId="13897"/>
    <cellStyle name="Normal 60 7 24" xfId="13898"/>
    <cellStyle name="Normal 60 7 25" xfId="13899"/>
    <cellStyle name="Normal 60 7 26" xfId="13900"/>
    <cellStyle name="Normal 60 7 27" xfId="13901"/>
    <cellStyle name="Normal 60 7 28" xfId="13902"/>
    <cellStyle name="Normal 60 7 29" xfId="13903"/>
    <cellStyle name="Normal 60 7 3" xfId="13904"/>
    <cellStyle name="Normal 60 7 30" xfId="13905"/>
    <cellStyle name="Normal 60 7 31" xfId="13906"/>
    <cellStyle name="Normal 60 7 32" xfId="13907"/>
    <cellStyle name="Normal 60 7 33" xfId="13908"/>
    <cellStyle name="Normal 60 7 34" xfId="13909"/>
    <cellStyle name="Normal 60 7 35" xfId="13910"/>
    <cellStyle name="Normal 60 7 36" xfId="13911"/>
    <cellStyle name="Normal 60 7 37" xfId="13912"/>
    <cellStyle name="Normal 60 7 38" xfId="13913"/>
    <cellStyle name="Normal 60 7 39" xfId="13914"/>
    <cellStyle name="Normal 60 7 4" xfId="13915"/>
    <cellStyle name="Normal 60 7 40" xfId="13916"/>
    <cellStyle name="Normal 60 7 41" xfId="13917"/>
    <cellStyle name="Normal 60 7 42" xfId="13918"/>
    <cellStyle name="Normal 60 7 43" xfId="13919"/>
    <cellStyle name="Normal 60 7 44" xfId="13920"/>
    <cellStyle name="Normal 60 7 45" xfId="13921"/>
    <cellStyle name="Normal 60 7 46" xfId="13922"/>
    <cellStyle name="Normal 60 7 47" xfId="13923"/>
    <cellStyle name="Normal 60 7 48" xfId="13924"/>
    <cellStyle name="Normal 60 7 49" xfId="13925"/>
    <cellStyle name="Normal 60 7 5" xfId="13926"/>
    <cellStyle name="Normal 60 7 50" xfId="13927"/>
    <cellStyle name="Normal 60 7 51" xfId="13928"/>
    <cellStyle name="Normal 60 7 52" xfId="13929"/>
    <cellStyle name="Normal 60 7 53" xfId="13930"/>
    <cellStyle name="Normal 60 7 54" xfId="13931"/>
    <cellStyle name="Normal 60 7 55" xfId="13932"/>
    <cellStyle name="Normal 60 7 56" xfId="13933"/>
    <cellStyle name="Normal 60 7 57" xfId="13934"/>
    <cellStyle name="Normal 60 7 58" xfId="13935"/>
    <cellStyle name="Normal 60 7 6" xfId="13936"/>
    <cellStyle name="Normal 60 7 7" xfId="13937"/>
    <cellStyle name="Normal 60 7 8" xfId="13938"/>
    <cellStyle name="Normal 60 7 9" xfId="13939"/>
    <cellStyle name="Normal 60 70" xfId="13940"/>
    <cellStyle name="Normal 60 71" xfId="13941"/>
    <cellStyle name="Normal 60 72" xfId="13942"/>
    <cellStyle name="Normal 60 73" xfId="13943"/>
    <cellStyle name="Normal 60 74" xfId="13944"/>
    <cellStyle name="Normal 60 75" xfId="13945"/>
    <cellStyle name="Normal 60 76" xfId="13946"/>
    <cellStyle name="Normal 60 77" xfId="13947"/>
    <cellStyle name="Normal 60 78" xfId="13948"/>
    <cellStyle name="Normal 60 79" xfId="13949"/>
    <cellStyle name="Normal 60 8" xfId="13950"/>
    <cellStyle name="Normal 60 8 10" xfId="13951"/>
    <cellStyle name="Normal 60 8 11" xfId="13952"/>
    <cellStyle name="Normal 60 8 12" xfId="13953"/>
    <cellStyle name="Normal 60 8 13" xfId="13954"/>
    <cellStyle name="Normal 60 8 14" xfId="13955"/>
    <cellStyle name="Normal 60 8 15" xfId="13956"/>
    <cellStyle name="Normal 60 8 16" xfId="13957"/>
    <cellStyle name="Normal 60 8 17" xfId="13958"/>
    <cellStyle name="Normal 60 8 18" xfId="13959"/>
    <cellStyle name="Normal 60 8 19" xfId="13960"/>
    <cellStyle name="Normal 60 8 2" xfId="13961"/>
    <cellStyle name="Normal 60 8 20" xfId="13962"/>
    <cellStyle name="Normal 60 8 21" xfId="13963"/>
    <cellStyle name="Normal 60 8 22" xfId="13964"/>
    <cellStyle name="Normal 60 8 23" xfId="13965"/>
    <cellStyle name="Normal 60 8 24" xfId="13966"/>
    <cellStyle name="Normal 60 8 25" xfId="13967"/>
    <cellStyle name="Normal 60 8 26" xfId="13968"/>
    <cellStyle name="Normal 60 8 27" xfId="13969"/>
    <cellStyle name="Normal 60 8 28" xfId="13970"/>
    <cellStyle name="Normal 60 8 29" xfId="13971"/>
    <cellStyle name="Normal 60 8 3" xfId="13972"/>
    <cellStyle name="Normal 60 8 30" xfId="13973"/>
    <cellStyle name="Normal 60 8 31" xfId="13974"/>
    <cellStyle name="Normal 60 8 32" xfId="13975"/>
    <cellStyle name="Normal 60 8 33" xfId="13976"/>
    <cellStyle name="Normal 60 8 34" xfId="13977"/>
    <cellStyle name="Normal 60 8 35" xfId="13978"/>
    <cellStyle name="Normal 60 8 36" xfId="13979"/>
    <cellStyle name="Normal 60 8 37" xfId="13980"/>
    <cellStyle name="Normal 60 8 38" xfId="13981"/>
    <cellStyle name="Normal 60 8 39" xfId="13982"/>
    <cellStyle name="Normal 60 8 4" xfId="13983"/>
    <cellStyle name="Normal 60 8 40" xfId="13984"/>
    <cellStyle name="Normal 60 8 41" xfId="13985"/>
    <cellStyle name="Normal 60 8 42" xfId="13986"/>
    <cellStyle name="Normal 60 8 43" xfId="13987"/>
    <cellStyle name="Normal 60 8 44" xfId="13988"/>
    <cellStyle name="Normal 60 8 45" xfId="13989"/>
    <cellStyle name="Normal 60 8 46" xfId="13990"/>
    <cellStyle name="Normal 60 8 47" xfId="13991"/>
    <cellStyle name="Normal 60 8 48" xfId="13992"/>
    <cellStyle name="Normal 60 8 49" xfId="13993"/>
    <cellStyle name="Normal 60 8 5" xfId="13994"/>
    <cellStyle name="Normal 60 8 50" xfId="13995"/>
    <cellStyle name="Normal 60 8 51" xfId="13996"/>
    <cellStyle name="Normal 60 8 52" xfId="13997"/>
    <cellStyle name="Normal 60 8 53" xfId="13998"/>
    <cellStyle name="Normal 60 8 54" xfId="13999"/>
    <cellStyle name="Normal 60 8 55" xfId="14000"/>
    <cellStyle name="Normal 60 8 56" xfId="14001"/>
    <cellStyle name="Normal 60 8 57" xfId="14002"/>
    <cellStyle name="Normal 60 8 58" xfId="14003"/>
    <cellStyle name="Normal 60 8 6" xfId="14004"/>
    <cellStyle name="Normal 60 8 7" xfId="14005"/>
    <cellStyle name="Normal 60 8 8" xfId="14006"/>
    <cellStyle name="Normal 60 8 9" xfId="14007"/>
    <cellStyle name="Normal 60 80" xfId="14008"/>
    <cellStyle name="Normal 60 81" xfId="14009"/>
    <cellStyle name="Normal 60 82" xfId="14010"/>
    <cellStyle name="Normal 60 83" xfId="14011"/>
    <cellStyle name="Normal 60 9" xfId="14012"/>
    <cellStyle name="Normal 60 9 10" xfId="14013"/>
    <cellStyle name="Normal 60 9 11" xfId="14014"/>
    <cellStyle name="Normal 60 9 12" xfId="14015"/>
    <cellStyle name="Normal 60 9 13" xfId="14016"/>
    <cellStyle name="Normal 60 9 14" xfId="14017"/>
    <cellStyle name="Normal 60 9 15" xfId="14018"/>
    <cellStyle name="Normal 60 9 16" xfId="14019"/>
    <cellStyle name="Normal 60 9 17" xfId="14020"/>
    <cellStyle name="Normal 60 9 18" xfId="14021"/>
    <cellStyle name="Normal 60 9 19" xfId="14022"/>
    <cellStyle name="Normal 60 9 2" xfId="14023"/>
    <cellStyle name="Normal 60 9 20" xfId="14024"/>
    <cellStyle name="Normal 60 9 21" xfId="14025"/>
    <cellStyle name="Normal 60 9 22" xfId="14026"/>
    <cellStyle name="Normal 60 9 23" xfId="14027"/>
    <cellStyle name="Normal 60 9 24" xfId="14028"/>
    <cellStyle name="Normal 60 9 25" xfId="14029"/>
    <cellStyle name="Normal 60 9 26" xfId="14030"/>
    <cellStyle name="Normal 60 9 27" xfId="14031"/>
    <cellStyle name="Normal 60 9 28" xfId="14032"/>
    <cellStyle name="Normal 60 9 29" xfId="14033"/>
    <cellStyle name="Normal 60 9 3" xfId="14034"/>
    <cellStyle name="Normal 60 9 30" xfId="14035"/>
    <cellStyle name="Normal 60 9 31" xfId="14036"/>
    <cellStyle name="Normal 60 9 32" xfId="14037"/>
    <cellStyle name="Normal 60 9 33" xfId="14038"/>
    <cellStyle name="Normal 60 9 34" xfId="14039"/>
    <cellStyle name="Normal 60 9 35" xfId="14040"/>
    <cellStyle name="Normal 60 9 36" xfId="14041"/>
    <cellStyle name="Normal 60 9 37" xfId="14042"/>
    <cellStyle name="Normal 60 9 38" xfId="14043"/>
    <cellStyle name="Normal 60 9 39" xfId="14044"/>
    <cellStyle name="Normal 60 9 4" xfId="14045"/>
    <cellStyle name="Normal 60 9 40" xfId="14046"/>
    <cellStyle name="Normal 60 9 41" xfId="14047"/>
    <cellStyle name="Normal 60 9 42" xfId="14048"/>
    <cellStyle name="Normal 60 9 43" xfId="14049"/>
    <cellStyle name="Normal 60 9 44" xfId="14050"/>
    <cellStyle name="Normal 60 9 45" xfId="14051"/>
    <cellStyle name="Normal 60 9 46" xfId="14052"/>
    <cellStyle name="Normal 60 9 47" xfId="14053"/>
    <cellStyle name="Normal 60 9 48" xfId="14054"/>
    <cellStyle name="Normal 60 9 49" xfId="14055"/>
    <cellStyle name="Normal 60 9 5" xfId="14056"/>
    <cellStyle name="Normal 60 9 50" xfId="14057"/>
    <cellStyle name="Normal 60 9 51" xfId="14058"/>
    <cellStyle name="Normal 60 9 52" xfId="14059"/>
    <cellStyle name="Normal 60 9 53" xfId="14060"/>
    <cellStyle name="Normal 60 9 54" xfId="14061"/>
    <cellStyle name="Normal 60 9 55" xfId="14062"/>
    <cellStyle name="Normal 60 9 56" xfId="14063"/>
    <cellStyle name="Normal 60 9 57" xfId="14064"/>
    <cellStyle name="Normal 60 9 58" xfId="14065"/>
    <cellStyle name="Normal 60 9 6" xfId="14066"/>
    <cellStyle name="Normal 60 9 7" xfId="14067"/>
    <cellStyle name="Normal 60 9 8" xfId="14068"/>
    <cellStyle name="Normal 60 9 9" xfId="14069"/>
    <cellStyle name="Normal 7" xfId="14070"/>
    <cellStyle name="Normal 7 10" xfId="14071"/>
    <cellStyle name="Normal 7 10 10" xfId="14072"/>
    <cellStyle name="Normal 7 10 11" xfId="14073"/>
    <cellStyle name="Normal 7 10 12" xfId="14074"/>
    <cellStyle name="Normal 7 10 13" xfId="14075"/>
    <cellStyle name="Normal 7 10 14" xfId="14076"/>
    <cellStyle name="Normal 7 10 15" xfId="14077"/>
    <cellStyle name="Normal 7 10 16" xfId="14078"/>
    <cellStyle name="Normal 7 10 17" xfId="14079"/>
    <cellStyle name="Normal 7 10 18" xfId="14080"/>
    <cellStyle name="Normal 7 10 19" xfId="14081"/>
    <cellStyle name="Normal 7 10 2" xfId="14082"/>
    <cellStyle name="Normal 7 10 20" xfId="14083"/>
    <cellStyle name="Normal 7 10 21" xfId="14084"/>
    <cellStyle name="Normal 7 10 22" xfId="14085"/>
    <cellStyle name="Normal 7 10 23" xfId="14086"/>
    <cellStyle name="Normal 7 10 24" xfId="14087"/>
    <cellStyle name="Normal 7 10 25" xfId="14088"/>
    <cellStyle name="Normal 7 10 26" xfId="14089"/>
    <cellStyle name="Normal 7 10 27" xfId="14090"/>
    <cellStyle name="Normal 7 10 28" xfId="14091"/>
    <cellStyle name="Normal 7 10 29" xfId="14092"/>
    <cellStyle name="Normal 7 10 3" xfId="14093"/>
    <cellStyle name="Normal 7 10 30" xfId="14094"/>
    <cellStyle name="Normal 7 10 31" xfId="14095"/>
    <cellStyle name="Normal 7 10 32" xfId="14096"/>
    <cellStyle name="Normal 7 10 33" xfId="14097"/>
    <cellStyle name="Normal 7 10 34" xfId="14098"/>
    <cellStyle name="Normal 7 10 35" xfId="14099"/>
    <cellStyle name="Normal 7 10 36" xfId="14100"/>
    <cellStyle name="Normal 7 10 37" xfId="14101"/>
    <cellStyle name="Normal 7 10 38" xfId="14102"/>
    <cellStyle name="Normal 7 10 39" xfId="14103"/>
    <cellStyle name="Normal 7 10 4" xfId="14104"/>
    <cellStyle name="Normal 7 10 40" xfId="14105"/>
    <cellStyle name="Normal 7 10 41" xfId="14106"/>
    <cellStyle name="Normal 7 10 42" xfId="14107"/>
    <cellStyle name="Normal 7 10 43" xfId="14108"/>
    <cellStyle name="Normal 7 10 44" xfId="14109"/>
    <cellStyle name="Normal 7 10 45" xfId="14110"/>
    <cellStyle name="Normal 7 10 46" xfId="14111"/>
    <cellStyle name="Normal 7 10 47" xfId="14112"/>
    <cellStyle name="Normal 7 10 48" xfId="14113"/>
    <cellStyle name="Normal 7 10 49" xfId="14114"/>
    <cellStyle name="Normal 7 10 5" xfId="14115"/>
    <cellStyle name="Normal 7 10 50" xfId="14116"/>
    <cellStyle name="Normal 7 10 51" xfId="14117"/>
    <cellStyle name="Normal 7 10 52" xfId="14118"/>
    <cellStyle name="Normal 7 10 53" xfId="14119"/>
    <cellStyle name="Normal 7 10 54" xfId="14120"/>
    <cellStyle name="Normal 7 10 55" xfId="14121"/>
    <cellStyle name="Normal 7 10 56" xfId="14122"/>
    <cellStyle name="Normal 7 10 57" xfId="14123"/>
    <cellStyle name="Normal 7 10 58" xfId="14124"/>
    <cellStyle name="Normal 7 10 6" xfId="14125"/>
    <cellStyle name="Normal 7 10 7" xfId="14126"/>
    <cellStyle name="Normal 7 10 8" xfId="14127"/>
    <cellStyle name="Normal 7 10 9" xfId="14128"/>
    <cellStyle name="Normal 7 11" xfId="14129"/>
    <cellStyle name="Normal 7 11 10" xfId="14130"/>
    <cellStyle name="Normal 7 11 11" xfId="14131"/>
    <cellStyle name="Normal 7 11 12" xfId="14132"/>
    <cellStyle name="Normal 7 11 13" xfId="14133"/>
    <cellStyle name="Normal 7 11 14" xfId="14134"/>
    <cellStyle name="Normal 7 11 15" xfId="14135"/>
    <cellStyle name="Normal 7 11 16" xfId="14136"/>
    <cellStyle name="Normal 7 11 17" xfId="14137"/>
    <cellStyle name="Normal 7 11 18" xfId="14138"/>
    <cellStyle name="Normal 7 11 19" xfId="14139"/>
    <cellStyle name="Normal 7 11 2" xfId="14140"/>
    <cellStyle name="Normal 7 11 20" xfId="14141"/>
    <cellStyle name="Normal 7 11 21" xfId="14142"/>
    <cellStyle name="Normal 7 11 22" xfId="14143"/>
    <cellStyle name="Normal 7 11 23" xfId="14144"/>
    <cellStyle name="Normal 7 11 24" xfId="14145"/>
    <cellStyle name="Normal 7 11 25" xfId="14146"/>
    <cellStyle name="Normal 7 11 26" xfId="14147"/>
    <cellStyle name="Normal 7 11 27" xfId="14148"/>
    <cellStyle name="Normal 7 11 28" xfId="14149"/>
    <cellStyle name="Normal 7 11 29" xfId="14150"/>
    <cellStyle name="Normal 7 11 3" xfId="14151"/>
    <cellStyle name="Normal 7 11 30" xfId="14152"/>
    <cellStyle name="Normal 7 11 31" xfId="14153"/>
    <cellStyle name="Normal 7 11 32" xfId="14154"/>
    <cellStyle name="Normal 7 11 33" xfId="14155"/>
    <cellStyle name="Normal 7 11 34" xfId="14156"/>
    <cellStyle name="Normal 7 11 35" xfId="14157"/>
    <cellStyle name="Normal 7 11 36" xfId="14158"/>
    <cellStyle name="Normal 7 11 37" xfId="14159"/>
    <cellStyle name="Normal 7 11 38" xfId="14160"/>
    <cellStyle name="Normal 7 11 39" xfId="14161"/>
    <cellStyle name="Normal 7 11 4" xfId="14162"/>
    <cellStyle name="Normal 7 11 40" xfId="14163"/>
    <cellStyle name="Normal 7 11 41" xfId="14164"/>
    <cellStyle name="Normal 7 11 42" xfId="14165"/>
    <cellStyle name="Normal 7 11 43" xfId="14166"/>
    <cellStyle name="Normal 7 11 44" xfId="14167"/>
    <cellStyle name="Normal 7 11 45" xfId="14168"/>
    <cellStyle name="Normal 7 11 46" xfId="14169"/>
    <cellStyle name="Normal 7 11 47" xfId="14170"/>
    <cellStyle name="Normal 7 11 48" xfId="14171"/>
    <cellStyle name="Normal 7 11 49" xfId="14172"/>
    <cellStyle name="Normal 7 11 5" xfId="14173"/>
    <cellStyle name="Normal 7 11 50" xfId="14174"/>
    <cellStyle name="Normal 7 11 51" xfId="14175"/>
    <cellStyle name="Normal 7 11 52" xfId="14176"/>
    <cellStyle name="Normal 7 11 53" xfId="14177"/>
    <cellStyle name="Normal 7 11 54" xfId="14178"/>
    <cellStyle name="Normal 7 11 55" xfId="14179"/>
    <cellStyle name="Normal 7 11 56" xfId="14180"/>
    <cellStyle name="Normal 7 11 57" xfId="14181"/>
    <cellStyle name="Normal 7 11 58" xfId="14182"/>
    <cellStyle name="Normal 7 11 6" xfId="14183"/>
    <cellStyle name="Normal 7 11 7" xfId="14184"/>
    <cellStyle name="Normal 7 11 8" xfId="14185"/>
    <cellStyle name="Normal 7 11 9" xfId="14186"/>
    <cellStyle name="Normal 7 12" xfId="14187"/>
    <cellStyle name="Normal 7 12 10" xfId="14188"/>
    <cellStyle name="Normal 7 12 11" xfId="14189"/>
    <cellStyle name="Normal 7 12 12" xfId="14190"/>
    <cellStyle name="Normal 7 12 13" xfId="14191"/>
    <cellStyle name="Normal 7 12 14" xfId="14192"/>
    <cellStyle name="Normal 7 12 15" xfId="14193"/>
    <cellStyle name="Normal 7 12 16" xfId="14194"/>
    <cellStyle name="Normal 7 12 17" xfId="14195"/>
    <cellStyle name="Normal 7 12 18" xfId="14196"/>
    <cellStyle name="Normal 7 12 19" xfId="14197"/>
    <cellStyle name="Normal 7 12 2" xfId="14198"/>
    <cellStyle name="Normal 7 12 20" xfId="14199"/>
    <cellStyle name="Normal 7 12 21" xfId="14200"/>
    <cellStyle name="Normal 7 12 22" xfId="14201"/>
    <cellStyle name="Normal 7 12 23" xfId="14202"/>
    <cellStyle name="Normal 7 12 24" xfId="14203"/>
    <cellStyle name="Normal 7 12 25" xfId="14204"/>
    <cellStyle name="Normal 7 12 26" xfId="14205"/>
    <cellStyle name="Normal 7 12 27" xfId="14206"/>
    <cellStyle name="Normal 7 12 28" xfId="14207"/>
    <cellStyle name="Normal 7 12 29" xfId="14208"/>
    <cellStyle name="Normal 7 12 3" xfId="14209"/>
    <cellStyle name="Normal 7 12 30" xfId="14210"/>
    <cellStyle name="Normal 7 12 31" xfId="14211"/>
    <cellStyle name="Normal 7 12 32" xfId="14212"/>
    <cellStyle name="Normal 7 12 33" xfId="14213"/>
    <cellStyle name="Normal 7 12 34" xfId="14214"/>
    <cellStyle name="Normal 7 12 35" xfId="14215"/>
    <cellStyle name="Normal 7 12 36" xfId="14216"/>
    <cellStyle name="Normal 7 12 37" xfId="14217"/>
    <cellStyle name="Normal 7 12 38" xfId="14218"/>
    <cellStyle name="Normal 7 12 39" xfId="14219"/>
    <cellStyle name="Normal 7 12 4" xfId="14220"/>
    <cellStyle name="Normal 7 12 40" xfId="14221"/>
    <cellStyle name="Normal 7 12 41" xfId="14222"/>
    <cellStyle name="Normal 7 12 42" xfId="14223"/>
    <cellStyle name="Normal 7 12 43" xfId="14224"/>
    <cellStyle name="Normal 7 12 44" xfId="14225"/>
    <cellStyle name="Normal 7 12 45" xfId="14226"/>
    <cellStyle name="Normal 7 12 46" xfId="14227"/>
    <cellStyle name="Normal 7 12 47" xfId="14228"/>
    <cellStyle name="Normal 7 12 48" xfId="14229"/>
    <cellStyle name="Normal 7 12 49" xfId="14230"/>
    <cellStyle name="Normal 7 12 5" xfId="14231"/>
    <cellStyle name="Normal 7 12 50" xfId="14232"/>
    <cellStyle name="Normal 7 12 51" xfId="14233"/>
    <cellStyle name="Normal 7 12 52" xfId="14234"/>
    <cellStyle name="Normal 7 12 53" xfId="14235"/>
    <cellStyle name="Normal 7 12 54" xfId="14236"/>
    <cellStyle name="Normal 7 12 55" xfId="14237"/>
    <cellStyle name="Normal 7 12 56" xfId="14238"/>
    <cellStyle name="Normal 7 12 57" xfId="14239"/>
    <cellStyle name="Normal 7 12 58" xfId="14240"/>
    <cellStyle name="Normal 7 12 6" xfId="14241"/>
    <cellStyle name="Normal 7 12 7" xfId="14242"/>
    <cellStyle name="Normal 7 12 8" xfId="14243"/>
    <cellStyle name="Normal 7 12 9" xfId="14244"/>
    <cellStyle name="Normal 7 13" xfId="14245"/>
    <cellStyle name="Normal 7 13 10" xfId="14246"/>
    <cellStyle name="Normal 7 13 11" xfId="14247"/>
    <cellStyle name="Normal 7 13 12" xfId="14248"/>
    <cellStyle name="Normal 7 13 13" xfId="14249"/>
    <cellStyle name="Normal 7 13 14" xfId="14250"/>
    <cellStyle name="Normal 7 13 15" xfId="14251"/>
    <cellStyle name="Normal 7 13 16" xfId="14252"/>
    <cellStyle name="Normal 7 13 17" xfId="14253"/>
    <cellStyle name="Normal 7 13 18" xfId="14254"/>
    <cellStyle name="Normal 7 13 19" xfId="14255"/>
    <cellStyle name="Normal 7 13 2" xfId="14256"/>
    <cellStyle name="Normal 7 13 20" xfId="14257"/>
    <cellStyle name="Normal 7 13 21" xfId="14258"/>
    <cellStyle name="Normal 7 13 22" xfId="14259"/>
    <cellStyle name="Normal 7 13 23" xfId="14260"/>
    <cellStyle name="Normal 7 13 24" xfId="14261"/>
    <cellStyle name="Normal 7 13 25" xfId="14262"/>
    <cellStyle name="Normal 7 13 26" xfId="14263"/>
    <cellStyle name="Normal 7 13 27" xfId="14264"/>
    <cellStyle name="Normal 7 13 28" xfId="14265"/>
    <cellStyle name="Normal 7 13 29" xfId="14266"/>
    <cellStyle name="Normal 7 13 3" xfId="14267"/>
    <cellStyle name="Normal 7 13 30" xfId="14268"/>
    <cellStyle name="Normal 7 13 31" xfId="14269"/>
    <cellStyle name="Normal 7 13 32" xfId="14270"/>
    <cellStyle name="Normal 7 13 33" xfId="14271"/>
    <cellStyle name="Normal 7 13 34" xfId="14272"/>
    <cellStyle name="Normal 7 13 35" xfId="14273"/>
    <cellStyle name="Normal 7 13 36" xfId="14274"/>
    <cellStyle name="Normal 7 13 37" xfId="14275"/>
    <cellStyle name="Normal 7 13 38" xfId="14276"/>
    <cellStyle name="Normal 7 13 39" xfId="14277"/>
    <cellStyle name="Normal 7 13 4" xfId="14278"/>
    <cellStyle name="Normal 7 13 40" xfId="14279"/>
    <cellStyle name="Normal 7 13 41" xfId="14280"/>
    <cellStyle name="Normal 7 13 42" xfId="14281"/>
    <cellStyle name="Normal 7 13 43" xfId="14282"/>
    <cellStyle name="Normal 7 13 44" xfId="14283"/>
    <cellStyle name="Normal 7 13 45" xfId="14284"/>
    <cellStyle name="Normal 7 13 46" xfId="14285"/>
    <cellStyle name="Normal 7 13 47" xfId="14286"/>
    <cellStyle name="Normal 7 13 48" xfId="14287"/>
    <cellStyle name="Normal 7 13 49" xfId="14288"/>
    <cellStyle name="Normal 7 13 5" xfId="14289"/>
    <cellStyle name="Normal 7 13 50" xfId="14290"/>
    <cellStyle name="Normal 7 13 51" xfId="14291"/>
    <cellStyle name="Normal 7 13 52" xfId="14292"/>
    <cellStyle name="Normal 7 13 53" xfId="14293"/>
    <cellStyle name="Normal 7 13 54" xfId="14294"/>
    <cellStyle name="Normal 7 13 55" xfId="14295"/>
    <cellStyle name="Normal 7 13 56" xfId="14296"/>
    <cellStyle name="Normal 7 13 57" xfId="14297"/>
    <cellStyle name="Normal 7 13 58" xfId="14298"/>
    <cellStyle name="Normal 7 13 6" xfId="14299"/>
    <cellStyle name="Normal 7 13 7" xfId="14300"/>
    <cellStyle name="Normal 7 13 8" xfId="14301"/>
    <cellStyle name="Normal 7 13 9" xfId="14302"/>
    <cellStyle name="Normal 7 14" xfId="14303"/>
    <cellStyle name="Normal 7 14 10" xfId="14304"/>
    <cellStyle name="Normal 7 14 11" xfId="14305"/>
    <cellStyle name="Normal 7 14 12" xfId="14306"/>
    <cellStyle name="Normal 7 14 13" xfId="14307"/>
    <cellStyle name="Normal 7 14 14" xfId="14308"/>
    <cellStyle name="Normal 7 14 15" xfId="14309"/>
    <cellStyle name="Normal 7 14 16" xfId="14310"/>
    <cellStyle name="Normal 7 14 17" xfId="14311"/>
    <cellStyle name="Normal 7 14 18" xfId="14312"/>
    <cellStyle name="Normal 7 14 19" xfId="14313"/>
    <cellStyle name="Normal 7 14 2" xfId="14314"/>
    <cellStyle name="Normal 7 14 20" xfId="14315"/>
    <cellStyle name="Normal 7 14 21" xfId="14316"/>
    <cellStyle name="Normal 7 14 22" xfId="14317"/>
    <cellStyle name="Normal 7 14 23" xfId="14318"/>
    <cellStyle name="Normal 7 14 24" xfId="14319"/>
    <cellStyle name="Normal 7 14 25" xfId="14320"/>
    <cellStyle name="Normal 7 14 26" xfId="14321"/>
    <cellStyle name="Normal 7 14 27" xfId="14322"/>
    <cellStyle name="Normal 7 14 28" xfId="14323"/>
    <cellStyle name="Normal 7 14 29" xfId="14324"/>
    <cellStyle name="Normal 7 14 3" xfId="14325"/>
    <cellStyle name="Normal 7 14 30" xfId="14326"/>
    <cellStyle name="Normal 7 14 31" xfId="14327"/>
    <cellStyle name="Normal 7 14 32" xfId="14328"/>
    <cellStyle name="Normal 7 14 33" xfId="14329"/>
    <cellStyle name="Normal 7 14 34" xfId="14330"/>
    <cellStyle name="Normal 7 14 35" xfId="14331"/>
    <cellStyle name="Normal 7 14 36" xfId="14332"/>
    <cellStyle name="Normal 7 14 37" xfId="14333"/>
    <cellStyle name="Normal 7 14 38" xfId="14334"/>
    <cellStyle name="Normal 7 14 39" xfId="14335"/>
    <cellStyle name="Normal 7 14 4" xfId="14336"/>
    <cellStyle name="Normal 7 14 40" xfId="14337"/>
    <cellStyle name="Normal 7 14 41" xfId="14338"/>
    <cellStyle name="Normal 7 14 42" xfId="14339"/>
    <cellStyle name="Normal 7 14 43" xfId="14340"/>
    <cellStyle name="Normal 7 14 44" xfId="14341"/>
    <cellStyle name="Normal 7 14 45" xfId="14342"/>
    <cellStyle name="Normal 7 14 46" xfId="14343"/>
    <cellStyle name="Normal 7 14 47" xfId="14344"/>
    <cellStyle name="Normal 7 14 48" xfId="14345"/>
    <cellStyle name="Normal 7 14 49" xfId="14346"/>
    <cellStyle name="Normal 7 14 5" xfId="14347"/>
    <cellStyle name="Normal 7 14 50" xfId="14348"/>
    <cellStyle name="Normal 7 14 51" xfId="14349"/>
    <cellStyle name="Normal 7 14 52" xfId="14350"/>
    <cellStyle name="Normal 7 14 53" xfId="14351"/>
    <cellStyle name="Normal 7 14 54" xfId="14352"/>
    <cellStyle name="Normal 7 14 55" xfId="14353"/>
    <cellStyle name="Normal 7 14 56" xfId="14354"/>
    <cellStyle name="Normal 7 14 57" xfId="14355"/>
    <cellStyle name="Normal 7 14 58" xfId="14356"/>
    <cellStyle name="Normal 7 14 6" xfId="14357"/>
    <cellStyle name="Normal 7 14 7" xfId="14358"/>
    <cellStyle name="Normal 7 14 8" xfId="14359"/>
    <cellStyle name="Normal 7 14 9" xfId="14360"/>
    <cellStyle name="Normal 7 15" xfId="14361"/>
    <cellStyle name="Normal 7 15 10" xfId="14362"/>
    <cellStyle name="Normal 7 15 11" xfId="14363"/>
    <cellStyle name="Normal 7 15 12" xfId="14364"/>
    <cellStyle name="Normal 7 15 13" xfId="14365"/>
    <cellStyle name="Normal 7 15 14" xfId="14366"/>
    <cellStyle name="Normal 7 15 15" xfId="14367"/>
    <cellStyle name="Normal 7 15 16" xfId="14368"/>
    <cellStyle name="Normal 7 15 17" xfId="14369"/>
    <cellStyle name="Normal 7 15 18" xfId="14370"/>
    <cellStyle name="Normal 7 15 19" xfId="14371"/>
    <cellStyle name="Normal 7 15 2" xfId="14372"/>
    <cellStyle name="Normal 7 15 20" xfId="14373"/>
    <cellStyle name="Normal 7 15 21" xfId="14374"/>
    <cellStyle name="Normal 7 15 22" xfId="14375"/>
    <cellStyle name="Normal 7 15 23" xfId="14376"/>
    <cellStyle name="Normal 7 15 24" xfId="14377"/>
    <cellStyle name="Normal 7 15 25" xfId="14378"/>
    <cellStyle name="Normal 7 15 26" xfId="14379"/>
    <cellStyle name="Normal 7 15 27" xfId="14380"/>
    <cellStyle name="Normal 7 15 28" xfId="14381"/>
    <cellStyle name="Normal 7 15 29" xfId="14382"/>
    <cellStyle name="Normal 7 15 3" xfId="14383"/>
    <cellStyle name="Normal 7 15 30" xfId="14384"/>
    <cellStyle name="Normal 7 15 31" xfId="14385"/>
    <cellStyle name="Normal 7 15 32" xfId="14386"/>
    <cellStyle name="Normal 7 15 33" xfId="14387"/>
    <cellStyle name="Normal 7 15 34" xfId="14388"/>
    <cellStyle name="Normal 7 15 35" xfId="14389"/>
    <cellStyle name="Normal 7 15 36" xfId="14390"/>
    <cellStyle name="Normal 7 15 37" xfId="14391"/>
    <cellStyle name="Normal 7 15 38" xfId="14392"/>
    <cellStyle name="Normal 7 15 39" xfId="14393"/>
    <cellStyle name="Normal 7 15 4" xfId="14394"/>
    <cellStyle name="Normal 7 15 40" xfId="14395"/>
    <cellStyle name="Normal 7 15 41" xfId="14396"/>
    <cellStyle name="Normal 7 15 42" xfId="14397"/>
    <cellStyle name="Normal 7 15 43" xfId="14398"/>
    <cellStyle name="Normal 7 15 44" xfId="14399"/>
    <cellStyle name="Normal 7 15 45" xfId="14400"/>
    <cellStyle name="Normal 7 15 46" xfId="14401"/>
    <cellStyle name="Normal 7 15 47" xfId="14402"/>
    <cellStyle name="Normal 7 15 48" xfId="14403"/>
    <cellStyle name="Normal 7 15 49" xfId="14404"/>
    <cellStyle name="Normal 7 15 5" xfId="14405"/>
    <cellStyle name="Normal 7 15 50" xfId="14406"/>
    <cellStyle name="Normal 7 15 51" xfId="14407"/>
    <cellStyle name="Normal 7 15 52" xfId="14408"/>
    <cellStyle name="Normal 7 15 53" xfId="14409"/>
    <cellStyle name="Normal 7 15 54" xfId="14410"/>
    <cellStyle name="Normal 7 15 55" xfId="14411"/>
    <cellStyle name="Normal 7 15 56" xfId="14412"/>
    <cellStyle name="Normal 7 15 57" xfId="14413"/>
    <cellStyle name="Normal 7 15 58" xfId="14414"/>
    <cellStyle name="Normal 7 15 6" xfId="14415"/>
    <cellStyle name="Normal 7 15 7" xfId="14416"/>
    <cellStyle name="Normal 7 15 8" xfId="14417"/>
    <cellStyle name="Normal 7 15 9" xfId="14418"/>
    <cellStyle name="Normal 7 16" xfId="14419"/>
    <cellStyle name="Normal 7 16 10" xfId="14420"/>
    <cellStyle name="Normal 7 16 11" xfId="14421"/>
    <cellStyle name="Normal 7 16 12" xfId="14422"/>
    <cellStyle name="Normal 7 16 13" xfId="14423"/>
    <cellStyle name="Normal 7 16 14" xfId="14424"/>
    <cellStyle name="Normal 7 16 15" xfId="14425"/>
    <cellStyle name="Normal 7 16 16" xfId="14426"/>
    <cellStyle name="Normal 7 16 17" xfId="14427"/>
    <cellStyle name="Normal 7 16 18" xfId="14428"/>
    <cellStyle name="Normal 7 16 19" xfId="14429"/>
    <cellStyle name="Normal 7 16 2" xfId="14430"/>
    <cellStyle name="Normal 7 16 20" xfId="14431"/>
    <cellStyle name="Normal 7 16 21" xfId="14432"/>
    <cellStyle name="Normal 7 16 22" xfId="14433"/>
    <cellStyle name="Normal 7 16 23" xfId="14434"/>
    <cellStyle name="Normal 7 16 24" xfId="14435"/>
    <cellStyle name="Normal 7 16 25" xfId="14436"/>
    <cellStyle name="Normal 7 16 26" xfId="14437"/>
    <cellStyle name="Normal 7 16 27" xfId="14438"/>
    <cellStyle name="Normal 7 16 28" xfId="14439"/>
    <cellStyle name="Normal 7 16 29" xfId="14440"/>
    <cellStyle name="Normal 7 16 3" xfId="14441"/>
    <cellStyle name="Normal 7 16 30" xfId="14442"/>
    <cellStyle name="Normal 7 16 31" xfId="14443"/>
    <cellStyle name="Normal 7 16 32" xfId="14444"/>
    <cellStyle name="Normal 7 16 33" xfId="14445"/>
    <cellStyle name="Normal 7 16 34" xfId="14446"/>
    <cellStyle name="Normal 7 16 35" xfId="14447"/>
    <cellStyle name="Normal 7 16 36" xfId="14448"/>
    <cellStyle name="Normal 7 16 37" xfId="14449"/>
    <cellStyle name="Normal 7 16 38" xfId="14450"/>
    <cellStyle name="Normal 7 16 39" xfId="14451"/>
    <cellStyle name="Normal 7 16 4" xfId="14452"/>
    <cellStyle name="Normal 7 16 40" xfId="14453"/>
    <cellStyle name="Normal 7 16 41" xfId="14454"/>
    <cellStyle name="Normal 7 16 42" xfId="14455"/>
    <cellStyle name="Normal 7 16 43" xfId="14456"/>
    <cellStyle name="Normal 7 16 44" xfId="14457"/>
    <cellStyle name="Normal 7 16 45" xfId="14458"/>
    <cellStyle name="Normal 7 16 46" xfId="14459"/>
    <cellStyle name="Normal 7 16 47" xfId="14460"/>
    <cellStyle name="Normal 7 16 48" xfId="14461"/>
    <cellStyle name="Normal 7 16 49" xfId="14462"/>
    <cellStyle name="Normal 7 16 5" xfId="14463"/>
    <cellStyle name="Normal 7 16 50" xfId="14464"/>
    <cellStyle name="Normal 7 16 51" xfId="14465"/>
    <cellStyle name="Normal 7 16 52" xfId="14466"/>
    <cellStyle name="Normal 7 16 53" xfId="14467"/>
    <cellStyle name="Normal 7 16 54" xfId="14468"/>
    <cellStyle name="Normal 7 16 55" xfId="14469"/>
    <cellStyle name="Normal 7 16 56" xfId="14470"/>
    <cellStyle name="Normal 7 16 57" xfId="14471"/>
    <cellStyle name="Normal 7 16 58" xfId="14472"/>
    <cellStyle name="Normal 7 16 6" xfId="14473"/>
    <cellStyle name="Normal 7 16 7" xfId="14474"/>
    <cellStyle name="Normal 7 16 8" xfId="14475"/>
    <cellStyle name="Normal 7 16 9" xfId="14476"/>
    <cellStyle name="Normal 7 17" xfId="14477"/>
    <cellStyle name="Normal 7 17 10" xfId="14478"/>
    <cellStyle name="Normal 7 17 11" xfId="14479"/>
    <cellStyle name="Normal 7 17 12" xfId="14480"/>
    <cellStyle name="Normal 7 17 13" xfId="14481"/>
    <cellStyle name="Normal 7 17 14" xfId="14482"/>
    <cellStyle name="Normal 7 17 15" xfId="14483"/>
    <cellStyle name="Normal 7 17 16" xfId="14484"/>
    <cellStyle name="Normal 7 17 17" xfId="14485"/>
    <cellStyle name="Normal 7 17 18" xfId="14486"/>
    <cellStyle name="Normal 7 17 19" xfId="14487"/>
    <cellStyle name="Normal 7 17 2" xfId="14488"/>
    <cellStyle name="Normal 7 17 20" xfId="14489"/>
    <cellStyle name="Normal 7 17 21" xfId="14490"/>
    <cellStyle name="Normal 7 17 22" xfId="14491"/>
    <cellStyle name="Normal 7 17 23" xfId="14492"/>
    <cellStyle name="Normal 7 17 24" xfId="14493"/>
    <cellStyle name="Normal 7 17 25" xfId="14494"/>
    <cellStyle name="Normal 7 17 26" xfId="14495"/>
    <cellStyle name="Normal 7 17 27" xfId="14496"/>
    <cellStyle name="Normal 7 17 28" xfId="14497"/>
    <cellStyle name="Normal 7 17 29" xfId="14498"/>
    <cellStyle name="Normal 7 17 3" xfId="14499"/>
    <cellStyle name="Normal 7 17 30" xfId="14500"/>
    <cellStyle name="Normal 7 17 31" xfId="14501"/>
    <cellStyle name="Normal 7 17 32" xfId="14502"/>
    <cellStyle name="Normal 7 17 33" xfId="14503"/>
    <cellStyle name="Normal 7 17 34" xfId="14504"/>
    <cellStyle name="Normal 7 17 35" xfId="14505"/>
    <cellStyle name="Normal 7 17 36" xfId="14506"/>
    <cellStyle name="Normal 7 17 37" xfId="14507"/>
    <cellStyle name="Normal 7 17 38" xfId="14508"/>
    <cellStyle name="Normal 7 17 39" xfId="14509"/>
    <cellStyle name="Normal 7 17 4" xfId="14510"/>
    <cellStyle name="Normal 7 17 40" xfId="14511"/>
    <cellStyle name="Normal 7 17 41" xfId="14512"/>
    <cellStyle name="Normal 7 17 42" xfId="14513"/>
    <cellStyle name="Normal 7 17 43" xfId="14514"/>
    <cellStyle name="Normal 7 17 44" xfId="14515"/>
    <cellStyle name="Normal 7 17 45" xfId="14516"/>
    <cellStyle name="Normal 7 17 46" xfId="14517"/>
    <cellStyle name="Normal 7 17 47" xfId="14518"/>
    <cellStyle name="Normal 7 17 48" xfId="14519"/>
    <cellStyle name="Normal 7 17 49" xfId="14520"/>
    <cellStyle name="Normal 7 17 5" xfId="14521"/>
    <cellStyle name="Normal 7 17 50" xfId="14522"/>
    <cellStyle name="Normal 7 17 51" xfId="14523"/>
    <cellStyle name="Normal 7 17 52" xfId="14524"/>
    <cellStyle name="Normal 7 17 53" xfId="14525"/>
    <cellStyle name="Normal 7 17 54" xfId="14526"/>
    <cellStyle name="Normal 7 17 55" xfId="14527"/>
    <cellStyle name="Normal 7 17 56" xfId="14528"/>
    <cellStyle name="Normal 7 17 57" xfId="14529"/>
    <cellStyle name="Normal 7 17 58" xfId="14530"/>
    <cellStyle name="Normal 7 17 6" xfId="14531"/>
    <cellStyle name="Normal 7 17 7" xfId="14532"/>
    <cellStyle name="Normal 7 17 8" xfId="14533"/>
    <cellStyle name="Normal 7 17 9" xfId="14534"/>
    <cellStyle name="Normal 7 18" xfId="14535"/>
    <cellStyle name="Normal 7 18 10" xfId="14536"/>
    <cellStyle name="Normal 7 18 11" xfId="14537"/>
    <cellStyle name="Normal 7 18 12" xfId="14538"/>
    <cellStyle name="Normal 7 18 13" xfId="14539"/>
    <cellStyle name="Normal 7 18 14" xfId="14540"/>
    <cellStyle name="Normal 7 18 15" xfId="14541"/>
    <cellStyle name="Normal 7 18 16" xfId="14542"/>
    <cellStyle name="Normal 7 18 17" xfId="14543"/>
    <cellStyle name="Normal 7 18 18" xfId="14544"/>
    <cellStyle name="Normal 7 18 19" xfId="14545"/>
    <cellStyle name="Normal 7 18 2" xfId="14546"/>
    <cellStyle name="Normal 7 18 20" xfId="14547"/>
    <cellStyle name="Normal 7 18 21" xfId="14548"/>
    <cellStyle name="Normal 7 18 22" xfId="14549"/>
    <cellStyle name="Normal 7 18 23" xfId="14550"/>
    <cellStyle name="Normal 7 18 24" xfId="14551"/>
    <cellStyle name="Normal 7 18 25" xfId="14552"/>
    <cellStyle name="Normal 7 18 26" xfId="14553"/>
    <cellStyle name="Normal 7 18 27" xfId="14554"/>
    <cellStyle name="Normal 7 18 28" xfId="14555"/>
    <cellStyle name="Normal 7 18 29" xfId="14556"/>
    <cellStyle name="Normal 7 18 3" xfId="14557"/>
    <cellStyle name="Normal 7 18 30" xfId="14558"/>
    <cellStyle name="Normal 7 18 31" xfId="14559"/>
    <cellStyle name="Normal 7 18 32" xfId="14560"/>
    <cellStyle name="Normal 7 18 33" xfId="14561"/>
    <cellStyle name="Normal 7 18 34" xfId="14562"/>
    <cellStyle name="Normal 7 18 35" xfId="14563"/>
    <cellStyle name="Normal 7 18 36" xfId="14564"/>
    <cellStyle name="Normal 7 18 37" xfId="14565"/>
    <cellStyle name="Normal 7 18 38" xfId="14566"/>
    <cellStyle name="Normal 7 18 39" xfId="14567"/>
    <cellStyle name="Normal 7 18 4" xfId="14568"/>
    <cellStyle name="Normal 7 18 40" xfId="14569"/>
    <cellStyle name="Normal 7 18 41" xfId="14570"/>
    <cellStyle name="Normal 7 18 42" xfId="14571"/>
    <cellStyle name="Normal 7 18 43" xfId="14572"/>
    <cellStyle name="Normal 7 18 44" xfId="14573"/>
    <cellStyle name="Normal 7 18 45" xfId="14574"/>
    <cellStyle name="Normal 7 18 46" xfId="14575"/>
    <cellStyle name="Normal 7 18 47" xfId="14576"/>
    <cellStyle name="Normal 7 18 48" xfId="14577"/>
    <cellStyle name="Normal 7 18 49" xfId="14578"/>
    <cellStyle name="Normal 7 18 5" xfId="14579"/>
    <cellStyle name="Normal 7 18 50" xfId="14580"/>
    <cellStyle name="Normal 7 18 51" xfId="14581"/>
    <cellStyle name="Normal 7 18 52" xfId="14582"/>
    <cellStyle name="Normal 7 18 53" xfId="14583"/>
    <cellStyle name="Normal 7 18 54" xfId="14584"/>
    <cellStyle name="Normal 7 18 55" xfId="14585"/>
    <cellStyle name="Normal 7 18 56" xfId="14586"/>
    <cellStyle name="Normal 7 18 57" xfId="14587"/>
    <cellStyle name="Normal 7 18 58" xfId="14588"/>
    <cellStyle name="Normal 7 18 6" xfId="14589"/>
    <cellStyle name="Normal 7 18 7" xfId="14590"/>
    <cellStyle name="Normal 7 18 8" xfId="14591"/>
    <cellStyle name="Normal 7 18 9" xfId="14592"/>
    <cellStyle name="Normal 7 19" xfId="14593"/>
    <cellStyle name="Normal 7 19 10" xfId="14594"/>
    <cellStyle name="Normal 7 19 11" xfId="14595"/>
    <cellStyle name="Normal 7 19 12" xfId="14596"/>
    <cellStyle name="Normal 7 19 13" xfId="14597"/>
    <cellStyle name="Normal 7 19 14" xfId="14598"/>
    <cellStyle name="Normal 7 19 15" xfId="14599"/>
    <cellStyle name="Normal 7 19 16" xfId="14600"/>
    <cellStyle name="Normal 7 19 17" xfId="14601"/>
    <cellStyle name="Normal 7 19 18" xfId="14602"/>
    <cellStyle name="Normal 7 19 19" xfId="14603"/>
    <cellStyle name="Normal 7 19 2" xfId="14604"/>
    <cellStyle name="Normal 7 19 20" xfId="14605"/>
    <cellStyle name="Normal 7 19 21" xfId="14606"/>
    <cellStyle name="Normal 7 19 22" xfId="14607"/>
    <cellStyle name="Normal 7 19 23" xfId="14608"/>
    <cellStyle name="Normal 7 19 24" xfId="14609"/>
    <cellStyle name="Normal 7 19 25" xfId="14610"/>
    <cellStyle name="Normal 7 19 26" xfId="14611"/>
    <cellStyle name="Normal 7 19 27" xfId="14612"/>
    <cellStyle name="Normal 7 19 28" xfId="14613"/>
    <cellStyle name="Normal 7 19 29" xfId="14614"/>
    <cellStyle name="Normal 7 19 3" xfId="14615"/>
    <cellStyle name="Normal 7 19 30" xfId="14616"/>
    <cellStyle name="Normal 7 19 31" xfId="14617"/>
    <cellStyle name="Normal 7 19 32" xfId="14618"/>
    <cellStyle name="Normal 7 19 33" xfId="14619"/>
    <cellStyle name="Normal 7 19 34" xfId="14620"/>
    <cellStyle name="Normal 7 19 35" xfId="14621"/>
    <cellStyle name="Normal 7 19 36" xfId="14622"/>
    <cellStyle name="Normal 7 19 37" xfId="14623"/>
    <cellStyle name="Normal 7 19 38" xfId="14624"/>
    <cellStyle name="Normal 7 19 39" xfId="14625"/>
    <cellStyle name="Normal 7 19 4" xfId="14626"/>
    <cellStyle name="Normal 7 19 40" xfId="14627"/>
    <cellStyle name="Normal 7 19 41" xfId="14628"/>
    <cellStyle name="Normal 7 19 42" xfId="14629"/>
    <cellStyle name="Normal 7 19 43" xfId="14630"/>
    <cellStyle name="Normal 7 19 44" xfId="14631"/>
    <cellStyle name="Normal 7 19 45" xfId="14632"/>
    <cellStyle name="Normal 7 19 46" xfId="14633"/>
    <cellStyle name="Normal 7 19 47" xfId="14634"/>
    <cellStyle name="Normal 7 19 48" xfId="14635"/>
    <cellStyle name="Normal 7 19 49" xfId="14636"/>
    <cellStyle name="Normal 7 19 5" xfId="14637"/>
    <cellStyle name="Normal 7 19 50" xfId="14638"/>
    <cellStyle name="Normal 7 19 51" xfId="14639"/>
    <cellStyle name="Normal 7 19 52" xfId="14640"/>
    <cellStyle name="Normal 7 19 53" xfId="14641"/>
    <cellStyle name="Normal 7 19 54" xfId="14642"/>
    <cellStyle name="Normal 7 19 55" xfId="14643"/>
    <cellStyle name="Normal 7 19 56" xfId="14644"/>
    <cellStyle name="Normal 7 19 57" xfId="14645"/>
    <cellStyle name="Normal 7 19 58" xfId="14646"/>
    <cellStyle name="Normal 7 19 6" xfId="14647"/>
    <cellStyle name="Normal 7 19 7" xfId="14648"/>
    <cellStyle name="Normal 7 19 8" xfId="14649"/>
    <cellStyle name="Normal 7 19 9" xfId="14650"/>
    <cellStyle name="Normal 7 2" xfId="14651"/>
    <cellStyle name="Normal 7 2 10" xfId="14652"/>
    <cellStyle name="Normal 7 2 11" xfId="14653"/>
    <cellStyle name="Normal 7 2 12" xfId="14654"/>
    <cellStyle name="Normal 7 2 13" xfId="14655"/>
    <cellStyle name="Normal 7 2 14" xfId="14656"/>
    <cellStyle name="Normal 7 2 15" xfId="14657"/>
    <cellStyle name="Normal 7 2 16" xfId="14658"/>
    <cellStyle name="Normal 7 2 17" xfId="14659"/>
    <cellStyle name="Normal 7 2 18" xfId="14660"/>
    <cellStyle name="Normal 7 2 19" xfId="14661"/>
    <cellStyle name="Normal 7 2 2" xfId="14662"/>
    <cellStyle name="Normal 7 2 20" xfId="14663"/>
    <cellStyle name="Normal 7 2 21" xfId="14664"/>
    <cellStyle name="Normal 7 2 22" xfId="14665"/>
    <cellStyle name="Normal 7 2 23" xfId="14666"/>
    <cellStyle name="Normal 7 2 24" xfId="14667"/>
    <cellStyle name="Normal 7 2 25" xfId="14668"/>
    <cellStyle name="Normal 7 2 26" xfId="14669"/>
    <cellStyle name="Normal 7 2 27" xfId="14670"/>
    <cellStyle name="Normal 7 2 28" xfId="14671"/>
    <cellStyle name="Normal 7 2 29" xfId="14672"/>
    <cellStyle name="Normal 7 2 3" xfId="14673"/>
    <cellStyle name="Normal 7 2 30" xfId="14674"/>
    <cellStyle name="Normal 7 2 31" xfId="14675"/>
    <cellStyle name="Normal 7 2 32" xfId="14676"/>
    <cellStyle name="Normal 7 2 33" xfId="14677"/>
    <cellStyle name="Normal 7 2 34" xfId="14678"/>
    <cellStyle name="Normal 7 2 35" xfId="14679"/>
    <cellStyle name="Normal 7 2 36" xfId="14680"/>
    <cellStyle name="Normal 7 2 37" xfId="14681"/>
    <cellStyle name="Normal 7 2 38" xfId="14682"/>
    <cellStyle name="Normal 7 2 39" xfId="14683"/>
    <cellStyle name="Normal 7 2 4" xfId="14684"/>
    <cellStyle name="Normal 7 2 40" xfId="14685"/>
    <cellStyle name="Normal 7 2 41" xfId="14686"/>
    <cellStyle name="Normal 7 2 42" xfId="14687"/>
    <cellStyle name="Normal 7 2 43" xfId="14688"/>
    <cellStyle name="Normal 7 2 44" xfId="14689"/>
    <cellStyle name="Normal 7 2 45" xfId="14690"/>
    <cellStyle name="Normal 7 2 46" xfId="14691"/>
    <cellStyle name="Normal 7 2 47" xfId="14692"/>
    <cellStyle name="Normal 7 2 48" xfId="14693"/>
    <cellStyle name="Normal 7 2 49" xfId="14694"/>
    <cellStyle name="Normal 7 2 5" xfId="14695"/>
    <cellStyle name="Normal 7 2 50" xfId="14696"/>
    <cellStyle name="Normal 7 2 51" xfId="14697"/>
    <cellStyle name="Normal 7 2 52" xfId="14698"/>
    <cellStyle name="Normal 7 2 53" xfId="14699"/>
    <cellStyle name="Normal 7 2 54" xfId="14700"/>
    <cellStyle name="Normal 7 2 55" xfId="14701"/>
    <cellStyle name="Normal 7 2 56" xfId="14702"/>
    <cellStyle name="Normal 7 2 57" xfId="14703"/>
    <cellStyle name="Normal 7 2 58" xfId="14704"/>
    <cellStyle name="Normal 7 2 6" xfId="14705"/>
    <cellStyle name="Normal 7 2 7" xfId="14706"/>
    <cellStyle name="Normal 7 2 8" xfId="14707"/>
    <cellStyle name="Normal 7 2 9" xfId="14708"/>
    <cellStyle name="Normal 7 20" xfId="14709"/>
    <cellStyle name="Normal 7 20 10" xfId="14710"/>
    <cellStyle name="Normal 7 20 11" xfId="14711"/>
    <cellStyle name="Normal 7 20 12" xfId="14712"/>
    <cellStyle name="Normal 7 20 13" xfId="14713"/>
    <cellStyle name="Normal 7 20 14" xfId="14714"/>
    <cellStyle name="Normal 7 20 15" xfId="14715"/>
    <cellStyle name="Normal 7 20 16" xfId="14716"/>
    <cellStyle name="Normal 7 20 17" xfId="14717"/>
    <cellStyle name="Normal 7 20 18" xfId="14718"/>
    <cellStyle name="Normal 7 20 19" xfId="14719"/>
    <cellStyle name="Normal 7 20 2" xfId="14720"/>
    <cellStyle name="Normal 7 20 20" xfId="14721"/>
    <cellStyle name="Normal 7 20 21" xfId="14722"/>
    <cellStyle name="Normal 7 20 22" xfId="14723"/>
    <cellStyle name="Normal 7 20 23" xfId="14724"/>
    <cellStyle name="Normal 7 20 24" xfId="14725"/>
    <cellStyle name="Normal 7 20 25" xfId="14726"/>
    <cellStyle name="Normal 7 20 26" xfId="14727"/>
    <cellStyle name="Normal 7 20 27" xfId="14728"/>
    <cellStyle name="Normal 7 20 28" xfId="14729"/>
    <cellStyle name="Normal 7 20 29" xfId="14730"/>
    <cellStyle name="Normal 7 20 3" xfId="14731"/>
    <cellStyle name="Normal 7 20 30" xfId="14732"/>
    <cellStyle name="Normal 7 20 31" xfId="14733"/>
    <cellStyle name="Normal 7 20 32" xfId="14734"/>
    <cellStyle name="Normal 7 20 33" xfId="14735"/>
    <cellStyle name="Normal 7 20 34" xfId="14736"/>
    <cellStyle name="Normal 7 20 35" xfId="14737"/>
    <cellStyle name="Normal 7 20 36" xfId="14738"/>
    <cellStyle name="Normal 7 20 37" xfId="14739"/>
    <cellStyle name="Normal 7 20 38" xfId="14740"/>
    <cellStyle name="Normal 7 20 39" xfId="14741"/>
    <cellStyle name="Normal 7 20 4" xfId="14742"/>
    <cellStyle name="Normal 7 20 40" xfId="14743"/>
    <cellStyle name="Normal 7 20 41" xfId="14744"/>
    <cellStyle name="Normal 7 20 42" xfId="14745"/>
    <cellStyle name="Normal 7 20 43" xfId="14746"/>
    <cellStyle name="Normal 7 20 44" xfId="14747"/>
    <cellStyle name="Normal 7 20 45" xfId="14748"/>
    <cellStyle name="Normal 7 20 46" xfId="14749"/>
    <cellStyle name="Normal 7 20 47" xfId="14750"/>
    <cellStyle name="Normal 7 20 48" xfId="14751"/>
    <cellStyle name="Normal 7 20 49" xfId="14752"/>
    <cellStyle name="Normal 7 20 5" xfId="14753"/>
    <cellStyle name="Normal 7 20 50" xfId="14754"/>
    <cellStyle name="Normal 7 20 51" xfId="14755"/>
    <cellStyle name="Normal 7 20 52" xfId="14756"/>
    <cellStyle name="Normal 7 20 53" xfId="14757"/>
    <cellStyle name="Normal 7 20 54" xfId="14758"/>
    <cellStyle name="Normal 7 20 55" xfId="14759"/>
    <cellStyle name="Normal 7 20 56" xfId="14760"/>
    <cellStyle name="Normal 7 20 57" xfId="14761"/>
    <cellStyle name="Normal 7 20 58" xfId="14762"/>
    <cellStyle name="Normal 7 20 6" xfId="14763"/>
    <cellStyle name="Normal 7 20 7" xfId="14764"/>
    <cellStyle name="Normal 7 20 8" xfId="14765"/>
    <cellStyle name="Normal 7 20 9" xfId="14766"/>
    <cellStyle name="Normal 7 21" xfId="14767"/>
    <cellStyle name="Normal 7 21 10" xfId="14768"/>
    <cellStyle name="Normal 7 21 11" xfId="14769"/>
    <cellStyle name="Normal 7 21 12" xfId="14770"/>
    <cellStyle name="Normal 7 21 13" xfId="14771"/>
    <cellStyle name="Normal 7 21 14" xfId="14772"/>
    <cellStyle name="Normal 7 21 15" xfId="14773"/>
    <cellStyle name="Normal 7 21 16" xfId="14774"/>
    <cellStyle name="Normal 7 21 17" xfId="14775"/>
    <cellStyle name="Normal 7 21 18" xfId="14776"/>
    <cellStyle name="Normal 7 21 19" xfId="14777"/>
    <cellStyle name="Normal 7 21 2" xfId="14778"/>
    <cellStyle name="Normal 7 21 20" xfId="14779"/>
    <cellStyle name="Normal 7 21 21" xfId="14780"/>
    <cellStyle name="Normal 7 21 22" xfId="14781"/>
    <cellStyle name="Normal 7 21 23" xfId="14782"/>
    <cellStyle name="Normal 7 21 24" xfId="14783"/>
    <cellStyle name="Normal 7 21 25" xfId="14784"/>
    <cellStyle name="Normal 7 21 26" xfId="14785"/>
    <cellStyle name="Normal 7 21 27" xfId="14786"/>
    <cellStyle name="Normal 7 21 28" xfId="14787"/>
    <cellStyle name="Normal 7 21 29" xfId="14788"/>
    <cellStyle name="Normal 7 21 3" xfId="14789"/>
    <cellStyle name="Normal 7 21 30" xfId="14790"/>
    <cellStyle name="Normal 7 21 31" xfId="14791"/>
    <cellStyle name="Normal 7 21 32" xfId="14792"/>
    <cellStyle name="Normal 7 21 33" xfId="14793"/>
    <cellStyle name="Normal 7 21 34" xfId="14794"/>
    <cellStyle name="Normal 7 21 35" xfId="14795"/>
    <cellStyle name="Normal 7 21 36" xfId="14796"/>
    <cellStyle name="Normal 7 21 37" xfId="14797"/>
    <cellStyle name="Normal 7 21 38" xfId="14798"/>
    <cellStyle name="Normal 7 21 39" xfId="14799"/>
    <cellStyle name="Normal 7 21 4" xfId="14800"/>
    <cellStyle name="Normal 7 21 40" xfId="14801"/>
    <cellStyle name="Normal 7 21 41" xfId="14802"/>
    <cellStyle name="Normal 7 21 42" xfId="14803"/>
    <cellStyle name="Normal 7 21 43" xfId="14804"/>
    <cellStyle name="Normal 7 21 44" xfId="14805"/>
    <cellStyle name="Normal 7 21 45" xfId="14806"/>
    <cellStyle name="Normal 7 21 46" xfId="14807"/>
    <cellStyle name="Normal 7 21 47" xfId="14808"/>
    <cellStyle name="Normal 7 21 48" xfId="14809"/>
    <cellStyle name="Normal 7 21 49" xfId="14810"/>
    <cellStyle name="Normal 7 21 5" xfId="14811"/>
    <cellStyle name="Normal 7 21 50" xfId="14812"/>
    <cellStyle name="Normal 7 21 51" xfId="14813"/>
    <cellStyle name="Normal 7 21 52" xfId="14814"/>
    <cellStyle name="Normal 7 21 53" xfId="14815"/>
    <cellStyle name="Normal 7 21 54" xfId="14816"/>
    <cellStyle name="Normal 7 21 55" xfId="14817"/>
    <cellStyle name="Normal 7 21 56" xfId="14818"/>
    <cellStyle name="Normal 7 21 57" xfId="14819"/>
    <cellStyle name="Normal 7 21 58" xfId="14820"/>
    <cellStyle name="Normal 7 21 6" xfId="14821"/>
    <cellStyle name="Normal 7 21 7" xfId="14822"/>
    <cellStyle name="Normal 7 21 8" xfId="14823"/>
    <cellStyle name="Normal 7 21 9" xfId="14824"/>
    <cellStyle name="Normal 7 22" xfId="14825"/>
    <cellStyle name="Normal 7 22 10" xfId="14826"/>
    <cellStyle name="Normal 7 22 11" xfId="14827"/>
    <cellStyle name="Normal 7 22 12" xfId="14828"/>
    <cellStyle name="Normal 7 22 13" xfId="14829"/>
    <cellStyle name="Normal 7 22 14" xfId="14830"/>
    <cellStyle name="Normal 7 22 15" xfId="14831"/>
    <cellStyle name="Normal 7 22 16" xfId="14832"/>
    <cellStyle name="Normal 7 22 17" xfId="14833"/>
    <cellStyle name="Normal 7 22 18" xfId="14834"/>
    <cellStyle name="Normal 7 22 19" xfId="14835"/>
    <cellStyle name="Normal 7 22 2" xfId="14836"/>
    <cellStyle name="Normal 7 22 20" xfId="14837"/>
    <cellStyle name="Normal 7 22 21" xfId="14838"/>
    <cellStyle name="Normal 7 22 22" xfId="14839"/>
    <cellStyle name="Normal 7 22 23" xfId="14840"/>
    <cellStyle name="Normal 7 22 24" xfId="14841"/>
    <cellStyle name="Normal 7 22 25" xfId="14842"/>
    <cellStyle name="Normal 7 22 26" xfId="14843"/>
    <cellStyle name="Normal 7 22 27" xfId="14844"/>
    <cellStyle name="Normal 7 22 28" xfId="14845"/>
    <cellStyle name="Normal 7 22 29" xfId="14846"/>
    <cellStyle name="Normal 7 22 3" xfId="14847"/>
    <cellStyle name="Normal 7 22 30" xfId="14848"/>
    <cellStyle name="Normal 7 22 31" xfId="14849"/>
    <cellStyle name="Normal 7 22 32" xfId="14850"/>
    <cellStyle name="Normal 7 22 33" xfId="14851"/>
    <cellStyle name="Normal 7 22 34" xfId="14852"/>
    <cellStyle name="Normal 7 22 35" xfId="14853"/>
    <cellStyle name="Normal 7 22 36" xfId="14854"/>
    <cellStyle name="Normal 7 22 37" xfId="14855"/>
    <cellStyle name="Normal 7 22 38" xfId="14856"/>
    <cellStyle name="Normal 7 22 39" xfId="14857"/>
    <cellStyle name="Normal 7 22 4" xfId="14858"/>
    <cellStyle name="Normal 7 22 40" xfId="14859"/>
    <cellStyle name="Normal 7 22 41" xfId="14860"/>
    <cellStyle name="Normal 7 22 42" xfId="14861"/>
    <cellStyle name="Normal 7 22 43" xfId="14862"/>
    <cellStyle name="Normal 7 22 44" xfId="14863"/>
    <cellStyle name="Normal 7 22 45" xfId="14864"/>
    <cellStyle name="Normal 7 22 46" xfId="14865"/>
    <cellStyle name="Normal 7 22 47" xfId="14866"/>
    <cellStyle name="Normal 7 22 48" xfId="14867"/>
    <cellStyle name="Normal 7 22 49" xfId="14868"/>
    <cellStyle name="Normal 7 22 5" xfId="14869"/>
    <cellStyle name="Normal 7 22 50" xfId="14870"/>
    <cellStyle name="Normal 7 22 51" xfId="14871"/>
    <cellStyle name="Normal 7 22 52" xfId="14872"/>
    <cellStyle name="Normal 7 22 53" xfId="14873"/>
    <cellStyle name="Normal 7 22 54" xfId="14874"/>
    <cellStyle name="Normal 7 22 55" xfId="14875"/>
    <cellStyle name="Normal 7 22 56" xfId="14876"/>
    <cellStyle name="Normal 7 22 57" xfId="14877"/>
    <cellStyle name="Normal 7 22 58" xfId="14878"/>
    <cellStyle name="Normal 7 22 6" xfId="14879"/>
    <cellStyle name="Normal 7 22 7" xfId="14880"/>
    <cellStyle name="Normal 7 22 8" xfId="14881"/>
    <cellStyle name="Normal 7 22 9" xfId="14882"/>
    <cellStyle name="Normal 7 23" xfId="14883"/>
    <cellStyle name="Normal 7 23 10" xfId="14884"/>
    <cellStyle name="Normal 7 23 11" xfId="14885"/>
    <cellStyle name="Normal 7 23 12" xfId="14886"/>
    <cellStyle name="Normal 7 23 13" xfId="14887"/>
    <cellStyle name="Normal 7 23 14" xfId="14888"/>
    <cellStyle name="Normal 7 23 15" xfId="14889"/>
    <cellStyle name="Normal 7 23 16" xfId="14890"/>
    <cellStyle name="Normal 7 23 17" xfId="14891"/>
    <cellStyle name="Normal 7 23 18" xfId="14892"/>
    <cellStyle name="Normal 7 23 19" xfId="14893"/>
    <cellStyle name="Normal 7 23 2" xfId="14894"/>
    <cellStyle name="Normal 7 23 20" xfId="14895"/>
    <cellStyle name="Normal 7 23 21" xfId="14896"/>
    <cellStyle name="Normal 7 23 22" xfId="14897"/>
    <cellStyle name="Normal 7 23 23" xfId="14898"/>
    <cellStyle name="Normal 7 23 24" xfId="14899"/>
    <cellStyle name="Normal 7 23 25" xfId="14900"/>
    <cellStyle name="Normal 7 23 26" xfId="14901"/>
    <cellStyle name="Normal 7 23 27" xfId="14902"/>
    <cellStyle name="Normal 7 23 28" xfId="14903"/>
    <cellStyle name="Normal 7 23 29" xfId="14904"/>
    <cellStyle name="Normal 7 23 3" xfId="14905"/>
    <cellStyle name="Normal 7 23 30" xfId="14906"/>
    <cellStyle name="Normal 7 23 31" xfId="14907"/>
    <cellStyle name="Normal 7 23 32" xfId="14908"/>
    <cellStyle name="Normal 7 23 33" xfId="14909"/>
    <cellStyle name="Normal 7 23 34" xfId="14910"/>
    <cellStyle name="Normal 7 23 35" xfId="14911"/>
    <cellStyle name="Normal 7 23 36" xfId="14912"/>
    <cellStyle name="Normal 7 23 37" xfId="14913"/>
    <cellStyle name="Normal 7 23 38" xfId="14914"/>
    <cellStyle name="Normal 7 23 39" xfId="14915"/>
    <cellStyle name="Normal 7 23 4" xfId="14916"/>
    <cellStyle name="Normal 7 23 40" xfId="14917"/>
    <cellStyle name="Normal 7 23 41" xfId="14918"/>
    <cellStyle name="Normal 7 23 42" xfId="14919"/>
    <cellStyle name="Normal 7 23 43" xfId="14920"/>
    <cellStyle name="Normal 7 23 44" xfId="14921"/>
    <cellStyle name="Normal 7 23 45" xfId="14922"/>
    <cellStyle name="Normal 7 23 46" xfId="14923"/>
    <cellStyle name="Normal 7 23 47" xfId="14924"/>
    <cellStyle name="Normal 7 23 48" xfId="14925"/>
    <cellStyle name="Normal 7 23 49" xfId="14926"/>
    <cellStyle name="Normal 7 23 5" xfId="14927"/>
    <cellStyle name="Normal 7 23 50" xfId="14928"/>
    <cellStyle name="Normal 7 23 51" xfId="14929"/>
    <cellStyle name="Normal 7 23 52" xfId="14930"/>
    <cellStyle name="Normal 7 23 53" xfId="14931"/>
    <cellStyle name="Normal 7 23 54" xfId="14932"/>
    <cellStyle name="Normal 7 23 55" xfId="14933"/>
    <cellStyle name="Normal 7 23 56" xfId="14934"/>
    <cellStyle name="Normal 7 23 57" xfId="14935"/>
    <cellStyle name="Normal 7 23 58" xfId="14936"/>
    <cellStyle name="Normal 7 23 6" xfId="14937"/>
    <cellStyle name="Normal 7 23 7" xfId="14938"/>
    <cellStyle name="Normal 7 23 8" xfId="14939"/>
    <cellStyle name="Normal 7 23 9" xfId="14940"/>
    <cellStyle name="Normal 7 24" xfId="14941"/>
    <cellStyle name="Normal 7 24 10" xfId="14942"/>
    <cellStyle name="Normal 7 24 11" xfId="14943"/>
    <cellStyle name="Normal 7 24 12" xfId="14944"/>
    <cellStyle name="Normal 7 24 13" xfId="14945"/>
    <cellStyle name="Normal 7 24 14" xfId="14946"/>
    <cellStyle name="Normal 7 24 15" xfId="14947"/>
    <cellStyle name="Normal 7 24 16" xfId="14948"/>
    <cellStyle name="Normal 7 24 17" xfId="14949"/>
    <cellStyle name="Normal 7 24 18" xfId="14950"/>
    <cellStyle name="Normal 7 24 19" xfId="14951"/>
    <cellStyle name="Normal 7 24 2" xfId="14952"/>
    <cellStyle name="Normal 7 24 20" xfId="14953"/>
    <cellStyle name="Normal 7 24 21" xfId="14954"/>
    <cellStyle name="Normal 7 24 22" xfId="14955"/>
    <cellStyle name="Normal 7 24 23" xfId="14956"/>
    <cellStyle name="Normal 7 24 24" xfId="14957"/>
    <cellStyle name="Normal 7 24 25" xfId="14958"/>
    <cellStyle name="Normal 7 24 26" xfId="14959"/>
    <cellStyle name="Normal 7 24 27" xfId="14960"/>
    <cellStyle name="Normal 7 24 28" xfId="14961"/>
    <cellStyle name="Normal 7 24 29" xfId="14962"/>
    <cellStyle name="Normal 7 24 3" xfId="14963"/>
    <cellStyle name="Normal 7 24 30" xfId="14964"/>
    <cellStyle name="Normal 7 24 31" xfId="14965"/>
    <cellStyle name="Normal 7 24 32" xfId="14966"/>
    <cellStyle name="Normal 7 24 33" xfId="14967"/>
    <cellStyle name="Normal 7 24 34" xfId="14968"/>
    <cellStyle name="Normal 7 24 35" xfId="14969"/>
    <cellStyle name="Normal 7 24 36" xfId="14970"/>
    <cellStyle name="Normal 7 24 37" xfId="14971"/>
    <cellStyle name="Normal 7 24 38" xfId="14972"/>
    <cellStyle name="Normal 7 24 39" xfId="14973"/>
    <cellStyle name="Normal 7 24 4" xfId="14974"/>
    <cellStyle name="Normal 7 24 40" xfId="14975"/>
    <cellStyle name="Normal 7 24 41" xfId="14976"/>
    <cellStyle name="Normal 7 24 42" xfId="14977"/>
    <cellStyle name="Normal 7 24 43" xfId="14978"/>
    <cellStyle name="Normal 7 24 44" xfId="14979"/>
    <cellStyle name="Normal 7 24 45" xfId="14980"/>
    <cellStyle name="Normal 7 24 46" xfId="14981"/>
    <cellStyle name="Normal 7 24 47" xfId="14982"/>
    <cellStyle name="Normal 7 24 48" xfId="14983"/>
    <cellStyle name="Normal 7 24 49" xfId="14984"/>
    <cellStyle name="Normal 7 24 5" xfId="14985"/>
    <cellStyle name="Normal 7 24 50" xfId="14986"/>
    <cellStyle name="Normal 7 24 51" xfId="14987"/>
    <cellStyle name="Normal 7 24 52" xfId="14988"/>
    <cellStyle name="Normal 7 24 53" xfId="14989"/>
    <cellStyle name="Normal 7 24 54" xfId="14990"/>
    <cellStyle name="Normal 7 24 55" xfId="14991"/>
    <cellStyle name="Normal 7 24 56" xfId="14992"/>
    <cellStyle name="Normal 7 24 57" xfId="14993"/>
    <cellStyle name="Normal 7 24 58" xfId="14994"/>
    <cellStyle name="Normal 7 24 6" xfId="14995"/>
    <cellStyle name="Normal 7 24 7" xfId="14996"/>
    <cellStyle name="Normal 7 24 8" xfId="14997"/>
    <cellStyle name="Normal 7 24 9" xfId="14998"/>
    <cellStyle name="Normal 7 25" xfId="14999"/>
    <cellStyle name="Normal 7 25 10" xfId="15000"/>
    <cellStyle name="Normal 7 25 11" xfId="15001"/>
    <cellStyle name="Normal 7 25 12" xfId="15002"/>
    <cellStyle name="Normal 7 25 13" xfId="15003"/>
    <cellStyle name="Normal 7 25 14" xfId="15004"/>
    <cellStyle name="Normal 7 25 15" xfId="15005"/>
    <cellStyle name="Normal 7 25 16" xfId="15006"/>
    <cellStyle name="Normal 7 25 17" xfId="15007"/>
    <cellStyle name="Normal 7 25 18" xfId="15008"/>
    <cellStyle name="Normal 7 25 19" xfId="15009"/>
    <cellStyle name="Normal 7 25 2" xfId="15010"/>
    <cellStyle name="Normal 7 25 20" xfId="15011"/>
    <cellStyle name="Normal 7 25 21" xfId="15012"/>
    <cellStyle name="Normal 7 25 22" xfId="15013"/>
    <cellStyle name="Normal 7 25 23" xfId="15014"/>
    <cellStyle name="Normal 7 25 24" xfId="15015"/>
    <cellStyle name="Normal 7 25 25" xfId="15016"/>
    <cellStyle name="Normal 7 25 26" xfId="15017"/>
    <cellStyle name="Normal 7 25 27" xfId="15018"/>
    <cellStyle name="Normal 7 25 28" xfId="15019"/>
    <cellStyle name="Normal 7 25 29" xfId="15020"/>
    <cellStyle name="Normal 7 25 3" xfId="15021"/>
    <cellStyle name="Normal 7 25 30" xfId="15022"/>
    <cellStyle name="Normal 7 25 31" xfId="15023"/>
    <cellStyle name="Normal 7 25 32" xfId="15024"/>
    <cellStyle name="Normal 7 25 33" xfId="15025"/>
    <cellStyle name="Normal 7 25 34" xfId="15026"/>
    <cellStyle name="Normal 7 25 35" xfId="15027"/>
    <cellStyle name="Normal 7 25 36" xfId="15028"/>
    <cellStyle name="Normal 7 25 37" xfId="15029"/>
    <cellStyle name="Normal 7 25 38" xfId="15030"/>
    <cellStyle name="Normal 7 25 39" xfId="15031"/>
    <cellStyle name="Normal 7 25 4" xfId="15032"/>
    <cellStyle name="Normal 7 25 40" xfId="15033"/>
    <cellStyle name="Normal 7 25 41" xfId="15034"/>
    <cellStyle name="Normal 7 25 42" xfId="15035"/>
    <cellStyle name="Normal 7 25 43" xfId="15036"/>
    <cellStyle name="Normal 7 25 44" xfId="15037"/>
    <cellStyle name="Normal 7 25 45" xfId="15038"/>
    <cellStyle name="Normal 7 25 46" xfId="15039"/>
    <cellStyle name="Normal 7 25 47" xfId="15040"/>
    <cellStyle name="Normal 7 25 48" xfId="15041"/>
    <cellStyle name="Normal 7 25 49" xfId="15042"/>
    <cellStyle name="Normal 7 25 5" xfId="15043"/>
    <cellStyle name="Normal 7 25 50" xfId="15044"/>
    <cellStyle name="Normal 7 25 51" xfId="15045"/>
    <cellStyle name="Normal 7 25 52" xfId="15046"/>
    <cellStyle name="Normal 7 25 53" xfId="15047"/>
    <cellStyle name="Normal 7 25 54" xfId="15048"/>
    <cellStyle name="Normal 7 25 55" xfId="15049"/>
    <cellStyle name="Normal 7 25 56" xfId="15050"/>
    <cellStyle name="Normal 7 25 57" xfId="15051"/>
    <cellStyle name="Normal 7 25 58" xfId="15052"/>
    <cellStyle name="Normal 7 25 6" xfId="15053"/>
    <cellStyle name="Normal 7 25 7" xfId="15054"/>
    <cellStyle name="Normal 7 25 8" xfId="15055"/>
    <cellStyle name="Normal 7 25 9" xfId="15056"/>
    <cellStyle name="Normal 7 26" xfId="15057"/>
    <cellStyle name="Normal 7 26 10" xfId="15058"/>
    <cellStyle name="Normal 7 26 11" xfId="15059"/>
    <cellStyle name="Normal 7 26 12" xfId="15060"/>
    <cellStyle name="Normal 7 26 13" xfId="15061"/>
    <cellStyle name="Normal 7 26 14" xfId="15062"/>
    <cellStyle name="Normal 7 26 15" xfId="15063"/>
    <cellStyle name="Normal 7 26 16" xfId="15064"/>
    <cellStyle name="Normal 7 26 17" xfId="15065"/>
    <cellStyle name="Normal 7 26 18" xfId="15066"/>
    <cellStyle name="Normal 7 26 19" xfId="15067"/>
    <cellStyle name="Normal 7 26 2" xfId="15068"/>
    <cellStyle name="Normal 7 26 20" xfId="15069"/>
    <cellStyle name="Normal 7 26 21" xfId="15070"/>
    <cellStyle name="Normal 7 26 22" xfId="15071"/>
    <cellStyle name="Normal 7 26 23" xfId="15072"/>
    <cellStyle name="Normal 7 26 24" xfId="15073"/>
    <cellStyle name="Normal 7 26 25" xfId="15074"/>
    <cellStyle name="Normal 7 26 26" xfId="15075"/>
    <cellStyle name="Normal 7 26 27" xfId="15076"/>
    <cellStyle name="Normal 7 26 28" xfId="15077"/>
    <cellStyle name="Normal 7 26 29" xfId="15078"/>
    <cellStyle name="Normal 7 26 3" xfId="15079"/>
    <cellStyle name="Normal 7 26 30" xfId="15080"/>
    <cellStyle name="Normal 7 26 31" xfId="15081"/>
    <cellStyle name="Normal 7 26 32" xfId="15082"/>
    <cellStyle name="Normal 7 26 33" xfId="15083"/>
    <cellStyle name="Normal 7 26 34" xfId="15084"/>
    <cellStyle name="Normal 7 26 35" xfId="15085"/>
    <cellStyle name="Normal 7 26 36" xfId="15086"/>
    <cellStyle name="Normal 7 26 37" xfId="15087"/>
    <cellStyle name="Normal 7 26 38" xfId="15088"/>
    <cellStyle name="Normal 7 26 39" xfId="15089"/>
    <cellStyle name="Normal 7 26 4" xfId="15090"/>
    <cellStyle name="Normal 7 26 40" xfId="15091"/>
    <cellStyle name="Normal 7 26 41" xfId="15092"/>
    <cellStyle name="Normal 7 26 42" xfId="15093"/>
    <cellStyle name="Normal 7 26 43" xfId="15094"/>
    <cellStyle name="Normal 7 26 44" xfId="15095"/>
    <cellStyle name="Normal 7 26 45" xfId="15096"/>
    <cellStyle name="Normal 7 26 46" xfId="15097"/>
    <cellStyle name="Normal 7 26 47" xfId="15098"/>
    <cellStyle name="Normal 7 26 48" xfId="15099"/>
    <cellStyle name="Normal 7 26 49" xfId="15100"/>
    <cellStyle name="Normal 7 26 5" xfId="15101"/>
    <cellStyle name="Normal 7 26 50" xfId="15102"/>
    <cellStyle name="Normal 7 26 51" xfId="15103"/>
    <cellStyle name="Normal 7 26 52" xfId="15104"/>
    <cellStyle name="Normal 7 26 53" xfId="15105"/>
    <cellStyle name="Normal 7 26 54" xfId="15106"/>
    <cellStyle name="Normal 7 26 55" xfId="15107"/>
    <cellStyle name="Normal 7 26 56" xfId="15108"/>
    <cellStyle name="Normal 7 26 57" xfId="15109"/>
    <cellStyle name="Normal 7 26 58" xfId="15110"/>
    <cellStyle name="Normal 7 26 6" xfId="15111"/>
    <cellStyle name="Normal 7 26 7" xfId="15112"/>
    <cellStyle name="Normal 7 26 8" xfId="15113"/>
    <cellStyle name="Normal 7 26 9" xfId="15114"/>
    <cellStyle name="Normal 7 27" xfId="15115"/>
    <cellStyle name="Normal 7 28" xfId="15116"/>
    <cellStyle name="Normal 7 29" xfId="15117"/>
    <cellStyle name="Normal 7 3" xfId="15118"/>
    <cellStyle name="Normal 7 3 10" xfId="15119"/>
    <cellStyle name="Normal 7 3 11" xfId="15120"/>
    <cellStyle name="Normal 7 3 12" xfId="15121"/>
    <cellStyle name="Normal 7 3 13" xfId="15122"/>
    <cellStyle name="Normal 7 3 14" xfId="15123"/>
    <cellStyle name="Normal 7 3 15" xfId="15124"/>
    <cellStyle name="Normal 7 3 16" xfId="15125"/>
    <cellStyle name="Normal 7 3 17" xfId="15126"/>
    <cellStyle name="Normal 7 3 18" xfId="15127"/>
    <cellStyle name="Normal 7 3 19" xfId="15128"/>
    <cellStyle name="Normal 7 3 2" xfId="15129"/>
    <cellStyle name="Normal 7 3 20" xfId="15130"/>
    <cellStyle name="Normal 7 3 21" xfId="15131"/>
    <cellStyle name="Normal 7 3 22" xfId="15132"/>
    <cellStyle name="Normal 7 3 23" xfId="15133"/>
    <cellStyle name="Normal 7 3 24" xfId="15134"/>
    <cellStyle name="Normal 7 3 25" xfId="15135"/>
    <cellStyle name="Normal 7 3 26" xfId="15136"/>
    <cellStyle name="Normal 7 3 27" xfId="15137"/>
    <cellStyle name="Normal 7 3 28" xfId="15138"/>
    <cellStyle name="Normal 7 3 29" xfId="15139"/>
    <cellStyle name="Normal 7 3 3" xfId="15140"/>
    <cellStyle name="Normal 7 3 30" xfId="15141"/>
    <cellStyle name="Normal 7 3 31" xfId="15142"/>
    <cellStyle name="Normal 7 3 32" xfId="15143"/>
    <cellStyle name="Normal 7 3 33" xfId="15144"/>
    <cellStyle name="Normal 7 3 34" xfId="15145"/>
    <cellStyle name="Normal 7 3 35" xfId="15146"/>
    <cellStyle name="Normal 7 3 36" xfId="15147"/>
    <cellStyle name="Normal 7 3 37" xfId="15148"/>
    <cellStyle name="Normal 7 3 38" xfId="15149"/>
    <cellStyle name="Normal 7 3 39" xfId="15150"/>
    <cellStyle name="Normal 7 3 4" xfId="15151"/>
    <cellStyle name="Normal 7 3 40" xfId="15152"/>
    <cellStyle name="Normal 7 3 41" xfId="15153"/>
    <cellStyle name="Normal 7 3 42" xfId="15154"/>
    <cellStyle name="Normal 7 3 43" xfId="15155"/>
    <cellStyle name="Normal 7 3 44" xfId="15156"/>
    <cellStyle name="Normal 7 3 45" xfId="15157"/>
    <cellStyle name="Normal 7 3 46" xfId="15158"/>
    <cellStyle name="Normal 7 3 47" xfId="15159"/>
    <cellStyle name="Normal 7 3 48" xfId="15160"/>
    <cellStyle name="Normal 7 3 49" xfId="15161"/>
    <cellStyle name="Normal 7 3 5" xfId="15162"/>
    <cellStyle name="Normal 7 3 50" xfId="15163"/>
    <cellStyle name="Normal 7 3 51" xfId="15164"/>
    <cellStyle name="Normal 7 3 52" xfId="15165"/>
    <cellStyle name="Normal 7 3 53" xfId="15166"/>
    <cellStyle name="Normal 7 3 54" xfId="15167"/>
    <cellStyle name="Normal 7 3 55" xfId="15168"/>
    <cellStyle name="Normal 7 3 56" xfId="15169"/>
    <cellStyle name="Normal 7 3 57" xfId="15170"/>
    <cellStyle name="Normal 7 3 58" xfId="15171"/>
    <cellStyle name="Normal 7 3 6" xfId="15172"/>
    <cellStyle name="Normal 7 3 7" xfId="15173"/>
    <cellStyle name="Normal 7 3 8" xfId="15174"/>
    <cellStyle name="Normal 7 3 9" xfId="15175"/>
    <cellStyle name="Normal 7 30" xfId="15176"/>
    <cellStyle name="Normal 7 31" xfId="15177"/>
    <cellStyle name="Normal 7 32" xfId="15178"/>
    <cellStyle name="Normal 7 33" xfId="15179"/>
    <cellStyle name="Normal 7 34" xfId="15180"/>
    <cellStyle name="Normal 7 35" xfId="15181"/>
    <cellStyle name="Normal 7 36" xfId="15182"/>
    <cellStyle name="Normal 7 37" xfId="15183"/>
    <cellStyle name="Normal 7 38" xfId="15184"/>
    <cellStyle name="Normal 7 39" xfId="15185"/>
    <cellStyle name="Normal 7 4" xfId="15186"/>
    <cellStyle name="Normal 7 4 10" xfId="15187"/>
    <cellStyle name="Normal 7 4 11" xfId="15188"/>
    <cellStyle name="Normal 7 4 12" xfId="15189"/>
    <cellStyle name="Normal 7 4 13" xfId="15190"/>
    <cellStyle name="Normal 7 4 14" xfId="15191"/>
    <cellStyle name="Normal 7 4 15" xfId="15192"/>
    <cellStyle name="Normal 7 4 16" xfId="15193"/>
    <cellStyle name="Normal 7 4 17" xfId="15194"/>
    <cellStyle name="Normal 7 4 18" xfId="15195"/>
    <cellStyle name="Normal 7 4 19" xfId="15196"/>
    <cellStyle name="Normal 7 4 2" xfId="15197"/>
    <cellStyle name="Normal 7 4 20" xfId="15198"/>
    <cellStyle name="Normal 7 4 21" xfId="15199"/>
    <cellStyle name="Normal 7 4 22" xfId="15200"/>
    <cellStyle name="Normal 7 4 23" xfId="15201"/>
    <cellStyle name="Normal 7 4 24" xfId="15202"/>
    <cellStyle name="Normal 7 4 25" xfId="15203"/>
    <cellStyle name="Normal 7 4 26" xfId="15204"/>
    <cellStyle name="Normal 7 4 27" xfId="15205"/>
    <cellStyle name="Normal 7 4 28" xfId="15206"/>
    <cellStyle name="Normal 7 4 29" xfId="15207"/>
    <cellStyle name="Normal 7 4 3" xfId="15208"/>
    <cellStyle name="Normal 7 4 30" xfId="15209"/>
    <cellStyle name="Normal 7 4 31" xfId="15210"/>
    <cellStyle name="Normal 7 4 32" xfId="15211"/>
    <cellStyle name="Normal 7 4 33" xfId="15212"/>
    <cellStyle name="Normal 7 4 34" xfId="15213"/>
    <cellStyle name="Normal 7 4 35" xfId="15214"/>
    <cellStyle name="Normal 7 4 36" xfId="15215"/>
    <cellStyle name="Normal 7 4 37" xfId="15216"/>
    <cellStyle name="Normal 7 4 38" xfId="15217"/>
    <cellStyle name="Normal 7 4 39" xfId="15218"/>
    <cellStyle name="Normal 7 4 4" xfId="15219"/>
    <cellStyle name="Normal 7 4 40" xfId="15220"/>
    <cellStyle name="Normal 7 4 41" xfId="15221"/>
    <cellStyle name="Normal 7 4 42" xfId="15222"/>
    <cellStyle name="Normal 7 4 43" xfId="15223"/>
    <cellStyle name="Normal 7 4 44" xfId="15224"/>
    <cellStyle name="Normal 7 4 45" xfId="15225"/>
    <cellStyle name="Normal 7 4 46" xfId="15226"/>
    <cellStyle name="Normal 7 4 47" xfId="15227"/>
    <cellStyle name="Normal 7 4 48" xfId="15228"/>
    <cellStyle name="Normal 7 4 49" xfId="15229"/>
    <cellStyle name="Normal 7 4 5" xfId="15230"/>
    <cellStyle name="Normal 7 4 50" xfId="15231"/>
    <cellStyle name="Normal 7 4 51" xfId="15232"/>
    <cellStyle name="Normal 7 4 52" xfId="15233"/>
    <cellStyle name="Normal 7 4 53" xfId="15234"/>
    <cellStyle name="Normal 7 4 54" xfId="15235"/>
    <cellStyle name="Normal 7 4 55" xfId="15236"/>
    <cellStyle name="Normal 7 4 56" xfId="15237"/>
    <cellStyle name="Normal 7 4 57" xfId="15238"/>
    <cellStyle name="Normal 7 4 58" xfId="15239"/>
    <cellStyle name="Normal 7 4 6" xfId="15240"/>
    <cellStyle name="Normal 7 4 7" xfId="15241"/>
    <cellStyle name="Normal 7 4 8" xfId="15242"/>
    <cellStyle name="Normal 7 4 9" xfId="15243"/>
    <cellStyle name="Normal 7 40" xfId="15244"/>
    <cellStyle name="Normal 7 41" xfId="15245"/>
    <cellStyle name="Normal 7 42" xfId="15246"/>
    <cellStyle name="Normal 7 43" xfId="15247"/>
    <cellStyle name="Normal 7 44" xfId="15248"/>
    <cellStyle name="Normal 7 45" xfId="15249"/>
    <cellStyle name="Normal 7 46" xfId="15250"/>
    <cellStyle name="Normal 7 47" xfId="15251"/>
    <cellStyle name="Normal 7 48" xfId="15252"/>
    <cellStyle name="Normal 7 49" xfId="15253"/>
    <cellStyle name="Normal 7 5" xfId="15254"/>
    <cellStyle name="Normal 7 5 10" xfId="15255"/>
    <cellStyle name="Normal 7 5 11" xfId="15256"/>
    <cellStyle name="Normal 7 5 12" xfId="15257"/>
    <cellStyle name="Normal 7 5 13" xfId="15258"/>
    <cellStyle name="Normal 7 5 14" xfId="15259"/>
    <cellStyle name="Normal 7 5 15" xfId="15260"/>
    <cellStyle name="Normal 7 5 16" xfId="15261"/>
    <cellStyle name="Normal 7 5 17" xfId="15262"/>
    <cellStyle name="Normal 7 5 18" xfId="15263"/>
    <cellStyle name="Normal 7 5 19" xfId="15264"/>
    <cellStyle name="Normal 7 5 2" xfId="15265"/>
    <cellStyle name="Normal 7 5 20" xfId="15266"/>
    <cellStyle name="Normal 7 5 21" xfId="15267"/>
    <cellStyle name="Normal 7 5 22" xfId="15268"/>
    <cellStyle name="Normal 7 5 23" xfId="15269"/>
    <cellStyle name="Normal 7 5 24" xfId="15270"/>
    <cellStyle name="Normal 7 5 25" xfId="15271"/>
    <cellStyle name="Normal 7 5 26" xfId="15272"/>
    <cellStyle name="Normal 7 5 27" xfId="15273"/>
    <cellStyle name="Normal 7 5 28" xfId="15274"/>
    <cellStyle name="Normal 7 5 29" xfId="15275"/>
    <cellStyle name="Normal 7 5 3" xfId="15276"/>
    <cellStyle name="Normal 7 5 30" xfId="15277"/>
    <cellStyle name="Normal 7 5 31" xfId="15278"/>
    <cellStyle name="Normal 7 5 32" xfId="15279"/>
    <cellStyle name="Normal 7 5 33" xfId="15280"/>
    <cellStyle name="Normal 7 5 34" xfId="15281"/>
    <cellStyle name="Normal 7 5 35" xfId="15282"/>
    <cellStyle name="Normal 7 5 36" xfId="15283"/>
    <cellStyle name="Normal 7 5 37" xfId="15284"/>
    <cellStyle name="Normal 7 5 38" xfId="15285"/>
    <cellStyle name="Normal 7 5 39" xfId="15286"/>
    <cellStyle name="Normal 7 5 4" xfId="15287"/>
    <cellStyle name="Normal 7 5 40" xfId="15288"/>
    <cellStyle name="Normal 7 5 41" xfId="15289"/>
    <cellStyle name="Normal 7 5 42" xfId="15290"/>
    <cellStyle name="Normal 7 5 43" xfId="15291"/>
    <cellStyle name="Normal 7 5 44" xfId="15292"/>
    <cellStyle name="Normal 7 5 45" xfId="15293"/>
    <cellStyle name="Normal 7 5 46" xfId="15294"/>
    <cellStyle name="Normal 7 5 47" xfId="15295"/>
    <cellStyle name="Normal 7 5 48" xfId="15296"/>
    <cellStyle name="Normal 7 5 49" xfId="15297"/>
    <cellStyle name="Normal 7 5 5" xfId="15298"/>
    <cellStyle name="Normal 7 5 50" xfId="15299"/>
    <cellStyle name="Normal 7 5 51" xfId="15300"/>
    <cellStyle name="Normal 7 5 52" xfId="15301"/>
    <cellStyle name="Normal 7 5 53" xfId="15302"/>
    <cellStyle name="Normal 7 5 54" xfId="15303"/>
    <cellStyle name="Normal 7 5 55" xfId="15304"/>
    <cellStyle name="Normal 7 5 56" xfId="15305"/>
    <cellStyle name="Normal 7 5 57" xfId="15306"/>
    <cellStyle name="Normal 7 5 58" xfId="15307"/>
    <cellStyle name="Normal 7 5 6" xfId="15308"/>
    <cellStyle name="Normal 7 5 7" xfId="15309"/>
    <cellStyle name="Normal 7 5 8" xfId="15310"/>
    <cellStyle name="Normal 7 5 9" xfId="15311"/>
    <cellStyle name="Normal 7 50" xfId="15312"/>
    <cellStyle name="Normal 7 51" xfId="15313"/>
    <cellStyle name="Normal 7 52" xfId="15314"/>
    <cellStyle name="Normal 7 53" xfId="15315"/>
    <cellStyle name="Normal 7 54" xfId="15316"/>
    <cellStyle name="Normal 7 55" xfId="15317"/>
    <cellStyle name="Normal 7 56" xfId="15318"/>
    <cellStyle name="Normal 7 57" xfId="15319"/>
    <cellStyle name="Normal 7 58" xfId="15320"/>
    <cellStyle name="Normal 7 59" xfId="15321"/>
    <cellStyle name="Normal 7 6" xfId="15322"/>
    <cellStyle name="Normal 7 6 10" xfId="15323"/>
    <cellStyle name="Normal 7 6 11" xfId="15324"/>
    <cellStyle name="Normal 7 6 12" xfId="15325"/>
    <cellStyle name="Normal 7 6 13" xfId="15326"/>
    <cellStyle name="Normal 7 6 14" xfId="15327"/>
    <cellStyle name="Normal 7 6 15" xfId="15328"/>
    <cellStyle name="Normal 7 6 16" xfId="15329"/>
    <cellStyle name="Normal 7 6 17" xfId="15330"/>
    <cellStyle name="Normal 7 6 18" xfId="15331"/>
    <cellStyle name="Normal 7 6 19" xfId="15332"/>
    <cellStyle name="Normal 7 6 2" xfId="15333"/>
    <cellStyle name="Normal 7 6 20" xfId="15334"/>
    <cellStyle name="Normal 7 6 21" xfId="15335"/>
    <cellStyle name="Normal 7 6 22" xfId="15336"/>
    <cellStyle name="Normal 7 6 23" xfId="15337"/>
    <cellStyle name="Normal 7 6 24" xfId="15338"/>
    <cellStyle name="Normal 7 6 25" xfId="15339"/>
    <cellStyle name="Normal 7 6 26" xfId="15340"/>
    <cellStyle name="Normal 7 6 27" xfId="15341"/>
    <cellStyle name="Normal 7 6 28" xfId="15342"/>
    <cellStyle name="Normal 7 6 29" xfId="15343"/>
    <cellStyle name="Normal 7 6 3" xfId="15344"/>
    <cellStyle name="Normal 7 6 30" xfId="15345"/>
    <cellStyle name="Normal 7 6 31" xfId="15346"/>
    <cellStyle name="Normal 7 6 32" xfId="15347"/>
    <cellStyle name="Normal 7 6 33" xfId="15348"/>
    <cellStyle name="Normal 7 6 34" xfId="15349"/>
    <cellStyle name="Normal 7 6 35" xfId="15350"/>
    <cellStyle name="Normal 7 6 36" xfId="15351"/>
    <cellStyle name="Normal 7 6 37" xfId="15352"/>
    <cellStyle name="Normal 7 6 38" xfId="15353"/>
    <cellStyle name="Normal 7 6 39" xfId="15354"/>
    <cellStyle name="Normal 7 6 4" xfId="15355"/>
    <cellStyle name="Normal 7 6 40" xfId="15356"/>
    <cellStyle name="Normal 7 6 41" xfId="15357"/>
    <cellStyle name="Normal 7 6 42" xfId="15358"/>
    <cellStyle name="Normal 7 6 43" xfId="15359"/>
    <cellStyle name="Normal 7 6 44" xfId="15360"/>
    <cellStyle name="Normal 7 6 45" xfId="15361"/>
    <cellStyle name="Normal 7 6 46" xfId="15362"/>
    <cellStyle name="Normal 7 6 47" xfId="15363"/>
    <cellStyle name="Normal 7 6 48" xfId="15364"/>
    <cellStyle name="Normal 7 6 49" xfId="15365"/>
    <cellStyle name="Normal 7 6 5" xfId="15366"/>
    <cellStyle name="Normal 7 6 50" xfId="15367"/>
    <cellStyle name="Normal 7 6 51" xfId="15368"/>
    <cellStyle name="Normal 7 6 52" xfId="15369"/>
    <cellStyle name="Normal 7 6 53" xfId="15370"/>
    <cellStyle name="Normal 7 6 54" xfId="15371"/>
    <cellStyle name="Normal 7 6 55" xfId="15372"/>
    <cellStyle name="Normal 7 6 56" xfId="15373"/>
    <cellStyle name="Normal 7 6 57" xfId="15374"/>
    <cellStyle name="Normal 7 6 58" xfId="15375"/>
    <cellStyle name="Normal 7 6 6" xfId="15376"/>
    <cellStyle name="Normal 7 6 7" xfId="15377"/>
    <cellStyle name="Normal 7 6 8" xfId="15378"/>
    <cellStyle name="Normal 7 6 9" xfId="15379"/>
    <cellStyle name="Normal 7 60" xfId="15380"/>
    <cellStyle name="Normal 7 61" xfId="15381"/>
    <cellStyle name="Normal 7 62" xfId="15382"/>
    <cellStyle name="Normal 7 63" xfId="15383"/>
    <cellStyle name="Normal 7 64" xfId="15384"/>
    <cellStyle name="Normal 7 65" xfId="15385"/>
    <cellStyle name="Normal 7 66" xfId="15386"/>
    <cellStyle name="Normal 7 67" xfId="15387"/>
    <cellStyle name="Normal 7 68" xfId="15388"/>
    <cellStyle name="Normal 7 69" xfId="15389"/>
    <cellStyle name="Normal 7 7" xfId="15390"/>
    <cellStyle name="Normal 7 7 10" xfId="15391"/>
    <cellStyle name="Normal 7 7 11" xfId="15392"/>
    <cellStyle name="Normal 7 7 12" xfId="15393"/>
    <cellStyle name="Normal 7 7 13" xfId="15394"/>
    <cellStyle name="Normal 7 7 14" xfId="15395"/>
    <cellStyle name="Normal 7 7 15" xfId="15396"/>
    <cellStyle name="Normal 7 7 16" xfId="15397"/>
    <cellStyle name="Normal 7 7 17" xfId="15398"/>
    <cellStyle name="Normal 7 7 18" xfId="15399"/>
    <cellStyle name="Normal 7 7 19" xfId="15400"/>
    <cellStyle name="Normal 7 7 2" xfId="15401"/>
    <cellStyle name="Normal 7 7 20" xfId="15402"/>
    <cellStyle name="Normal 7 7 21" xfId="15403"/>
    <cellStyle name="Normal 7 7 22" xfId="15404"/>
    <cellStyle name="Normal 7 7 23" xfId="15405"/>
    <cellStyle name="Normal 7 7 24" xfId="15406"/>
    <cellStyle name="Normal 7 7 25" xfId="15407"/>
    <cellStyle name="Normal 7 7 26" xfId="15408"/>
    <cellStyle name="Normal 7 7 27" xfId="15409"/>
    <cellStyle name="Normal 7 7 28" xfId="15410"/>
    <cellStyle name="Normal 7 7 29" xfId="15411"/>
    <cellStyle name="Normal 7 7 3" xfId="15412"/>
    <cellStyle name="Normal 7 7 30" xfId="15413"/>
    <cellStyle name="Normal 7 7 31" xfId="15414"/>
    <cellStyle name="Normal 7 7 32" xfId="15415"/>
    <cellStyle name="Normal 7 7 33" xfId="15416"/>
    <cellStyle name="Normal 7 7 34" xfId="15417"/>
    <cellStyle name="Normal 7 7 35" xfId="15418"/>
    <cellStyle name="Normal 7 7 36" xfId="15419"/>
    <cellStyle name="Normal 7 7 37" xfId="15420"/>
    <cellStyle name="Normal 7 7 38" xfId="15421"/>
    <cellStyle name="Normal 7 7 39" xfId="15422"/>
    <cellStyle name="Normal 7 7 4" xfId="15423"/>
    <cellStyle name="Normal 7 7 40" xfId="15424"/>
    <cellStyle name="Normal 7 7 41" xfId="15425"/>
    <cellStyle name="Normal 7 7 42" xfId="15426"/>
    <cellStyle name="Normal 7 7 43" xfId="15427"/>
    <cellStyle name="Normal 7 7 44" xfId="15428"/>
    <cellStyle name="Normal 7 7 45" xfId="15429"/>
    <cellStyle name="Normal 7 7 46" xfId="15430"/>
    <cellStyle name="Normal 7 7 47" xfId="15431"/>
    <cellStyle name="Normal 7 7 48" xfId="15432"/>
    <cellStyle name="Normal 7 7 49" xfId="15433"/>
    <cellStyle name="Normal 7 7 5" xfId="15434"/>
    <cellStyle name="Normal 7 7 50" xfId="15435"/>
    <cellStyle name="Normal 7 7 51" xfId="15436"/>
    <cellStyle name="Normal 7 7 52" xfId="15437"/>
    <cellStyle name="Normal 7 7 53" xfId="15438"/>
    <cellStyle name="Normal 7 7 54" xfId="15439"/>
    <cellStyle name="Normal 7 7 55" xfId="15440"/>
    <cellStyle name="Normal 7 7 56" xfId="15441"/>
    <cellStyle name="Normal 7 7 57" xfId="15442"/>
    <cellStyle name="Normal 7 7 58" xfId="15443"/>
    <cellStyle name="Normal 7 7 6" xfId="15444"/>
    <cellStyle name="Normal 7 7 7" xfId="15445"/>
    <cellStyle name="Normal 7 7 8" xfId="15446"/>
    <cellStyle name="Normal 7 7 9" xfId="15447"/>
    <cellStyle name="Normal 7 70" xfId="15448"/>
    <cellStyle name="Normal 7 71" xfId="15449"/>
    <cellStyle name="Normal 7 72" xfId="15450"/>
    <cellStyle name="Normal 7 73" xfId="15451"/>
    <cellStyle name="Normal 7 74" xfId="15452"/>
    <cellStyle name="Normal 7 75" xfId="15453"/>
    <cellStyle name="Normal 7 76" xfId="15454"/>
    <cellStyle name="Normal 7 77" xfId="15455"/>
    <cellStyle name="Normal 7 78" xfId="15456"/>
    <cellStyle name="Normal 7 79" xfId="15457"/>
    <cellStyle name="Normal 7 8" xfId="15458"/>
    <cellStyle name="Normal 7 8 10" xfId="15459"/>
    <cellStyle name="Normal 7 8 11" xfId="15460"/>
    <cellStyle name="Normal 7 8 12" xfId="15461"/>
    <cellStyle name="Normal 7 8 13" xfId="15462"/>
    <cellStyle name="Normal 7 8 14" xfId="15463"/>
    <cellStyle name="Normal 7 8 15" xfId="15464"/>
    <cellStyle name="Normal 7 8 16" xfId="15465"/>
    <cellStyle name="Normal 7 8 17" xfId="15466"/>
    <cellStyle name="Normal 7 8 18" xfId="15467"/>
    <cellStyle name="Normal 7 8 19" xfId="15468"/>
    <cellStyle name="Normal 7 8 2" xfId="15469"/>
    <cellStyle name="Normal 7 8 20" xfId="15470"/>
    <cellStyle name="Normal 7 8 21" xfId="15471"/>
    <cellStyle name="Normal 7 8 22" xfId="15472"/>
    <cellStyle name="Normal 7 8 23" xfId="15473"/>
    <cellStyle name="Normal 7 8 24" xfId="15474"/>
    <cellStyle name="Normal 7 8 25" xfId="15475"/>
    <cellStyle name="Normal 7 8 26" xfId="15476"/>
    <cellStyle name="Normal 7 8 27" xfId="15477"/>
    <cellStyle name="Normal 7 8 28" xfId="15478"/>
    <cellStyle name="Normal 7 8 29" xfId="15479"/>
    <cellStyle name="Normal 7 8 3" xfId="15480"/>
    <cellStyle name="Normal 7 8 30" xfId="15481"/>
    <cellStyle name="Normal 7 8 31" xfId="15482"/>
    <cellStyle name="Normal 7 8 32" xfId="15483"/>
    <cellStyle name="Normal 7 8 33" xfId="15484"/>
    <cellStyle name="Normal 7 8 34" xfId="15485"/>
    <cellStyle name="Normal 7 8 35" xfId="15486"/>
    <cellStyle name="Normal 7 8 36" xfId="15487"/>
    <cellStyle name="Normal 7 8 37" xfId="15488"/>
    <cellStyle name="Normal 7 8 38" xfId="15489"/>
    <cellStyle name="Normal 7 8 39" xfId="15490"/>
    <cellStyle name="Normal 7 8 4" xfId="15491"/>
    <cellStyle name="Normal 7 8 40" xfId="15492"/>
    <cellStyle name="Normal 7 8 41" xfId="15493"/>
    <cellStyle name="Normal 7 8 42" xfId="15494"/>
    <cellStyle name="Normal 7 8 43" xfId="15495"/>
    <cellStyle name="Normal 7 8 44" xfId="15496"/>
    <cellStyle name="Normal 7 8 45" xfId="15497"/>
    <cellStyle name="Normal 7 8 46" xfId="15498"/>
    <cellStyle name="Normal 7 8 47" xfId="15499"/>
    <cellStyle name="Normal 7 8 48" xfId="15500"/>
    <cellStyle name="Normal 7 8 49" xfId="15501"/>
    <cellStyle name="Normal 7 8 5" xfId="15502"/>
    <cellStyle name="Normal 7 8 50" xfId="15503"/>
    <cellStyle name="Normal 7 8 51" xfId="15504"/>
    <cellStyle name="Normal 7 8 52" xfId="15505"/>
    <cellStyle name="Normal 7 8 53" xfId="15506"/>
    <cellStyle name="Normal 7 8 54" xfId="15507"/>
    <cellStyle name="Normal 7 8 55" xfId="15508"/>
    <cellStyle name="Normal 7 8 56" xfId="15509"/>
    <cellStyle name="Normal 7 8 57" xfId="15510"/>
    <cellStyle name="Normal 7 8 58" xfId="15511"/>
    <cellStyle name="Normal 7 8 6" xfId="15512"/>
    <cellStyle name="Normal 7 8 7" xfId="15513"/>
    <cellStyle name="Normal 7 8 8" xfId="15514"/>
    <cellStyle name="Normal 7 8 9" xfId="15515"/>
    <cellStyle name="Normal 7 80" xfId="15516"/>
    <cellStyle name="Normal 7 81" xfId="15517"/>
    <cellStyle name="Normal 7 82" xfId="15518"/>
    <cellStyle name="Normal 7 83" xfId="15519"/>
    <cellStyle name="Normal 7 9" xfId="15520"/>
    <cellStyle name="Normal 7 9 10" xfId="15521"/>
    <cellStyle name="Normal 7 9 11" xfId="15522"/>
    <cellStyle name="Normal 7 9 12" xfId="15523"/>
    <cellStyle name="Normal 7 9 13" xfId="15524"/>
    <cellStyle name="Normal 7 9 14" xfId="15525"/>
    <cellStyle name="Normal 7 9 15" xfId="15526"/>
    <cellStyle name="Normal 7 9 16" xfId="15527"/>
    <cellStyle name="Normal 7 9 17" xfId="15528"/>
    <cellStyle name="Normal 7 9 18" xfId="15529"/>
    <cellStyle name="Normal 7 9 19" xfId="15530"/>
    <cellStyle name="Normal 7 9 2" xfId="15531"/>
    <cellStyle name="Normal 7 9 20" xfId="15532"/>
    <cellStyle name="Normal 7 9 21" xfId="15533"/>
    <cellStyle name="Normal 7 9 22" xfId="15534"/>
    <cellStyle name="Normal 7 9 23" xfId="15535"/>
    <cellStyle name="Normal 7 9 24" xfId="15536"/>
    <cellStyle name="Normal 7 9 25" xfId="15537"/>
    <cellStyle name="Normal 7 9 26" xfId="15538"/>
    <cellStyle name="Normal 7 9 27" xfId="15539"/>
    <cellStyle name="Normal 7 9 28" xfId="15540"/>
    <cellStyle name="Normal 7 9 29" xfId="15541"/>
    <cellStyle name="Normal 7 9 3" xfId="15542"/>
    <cellStyle name="Normal 7 9 30" xfId="15543"/>
    <cellStyle name="Normal 7 9 31" xfId="15544"/>
    <cellStyle name="Normal 7 9 32" xfId="15545"/>
    <cellStyle name="Normal 7 9 33" xfId="15546"/>
    <cellStyle name="Normal 7 9 34" xfId="15547"/>
    <cellStyle name="Normal 7 9 35" xfId="15548"/>
    <cellStyle name="Normal 7 9 36" xfId="15549"/>
    <cellStyle name="Normal 7 9 37" xfId="15550"/>
    <cellStyle name="Normal 7 9 38" xfId="15551"/>
    <cellStyle name="Normal 7 9 39" xfId="15552"/>
    <cellStyle name="Normal 7 9 4" xfId="15553"/>
    <cellStyle name="Normal 7 9 40" xfId="15554"/>
    <cellStyle name="Normal 7 9 41" xfId="15555"/>
    <cellStyle name="Normal 7 9 42" xfId="15556"/>
    <cellStyle name="Normal 7 9 43" xfId="15557"/>
    <cellStyle name="Normal 7 9 44" xfId="15558"/>
    <cellStyle name="Normal 7 9 45" xfId="15559"/>
    <cellStyle name="Normal 7 9 46" xfId="15560"/>
    <cellStyle name="Normal 7 9 47" xfId="15561"/>
    <cellStyle name="Normal 7 9 48" xfId="15562"/>
    <cellStyle name="Normal 7 9 49" xfId="15563"/>
    <cellStyle name="Normal 7 9 5" xfId="15564"/>
    <cellStyle name="Normal 7 9 50" xfId="15565"/>
    <cellStyle name="Normal 7 9 51" xfId="15566"/>
    <cellStyle name="Normal 7 9 52" xfId="15567"/>
    <cellStyle name="Normal 7 9 53" xfId="15568"/>
    <cellStyle name="Normal 7 9 54" xfId="15569"/>
    <cellStyle name="Normal 7 9 55" xfId="15570"/>
    <cellStyle name="Normal 7 9 56" xfId="15571"/>
    <cellStyle name="Normal 7 9 57" xfId="15572"/>
    <cellStyle name="Normal 7 9 58" xfId="15573"/>
    <cellStyle name="Normal 7 9 6" xfId="15574"/>
    <cellStyle name="Normal 7 9 7" xfId="15575"/>
    <cellStyle name="Normal 7 9 8" xfId="15576"/>
    <cellStyle name="Normal 7 9 9" xfId="15577"/>
    <cellStyle name="Normal 8" xfId="15578"/>
    <cellStyle name="Normal 8 10" xfId="15579"/>
    <cellStyle name="Normal 8 10 10" xfId="15580"/>
    <cellStyle name="Normal 8 10 11" xfId="15581"/>
    <cellStyle name="Normal 8 10 12" xfId="15582"/>
    <cellStyle name="Normal 8 10 13" xfId="15583"/>
    <cellStyle name="Normal 8 10 14" xfId="15584"/>
    <cellStyle name="Normal 8 10 15" xfId="15585"/>
    <cellStyle name="Normal 8 10 16" xfId="15586"/>
    <cellStyle name="Normal 8 10 17" xfId="15587"/>
    <cellStyle name="Normal 8 10 18" xfId="15588"/>
    <cellStyle name="Normal 8 10 19" xfId="15589"/>
    <cellStyle name="Normal 8 10 2" xfId="15590"/>
    <cellStyle name="Normal 8 10 20" xfId="15591"/>
    <cellStyle name="Normal 8 10 21" xfId="15592"/>
    <cellStyle name="Normal 8 10 22" xfId="15593"/>
    <cellStyle name="Normal 8 10 23" xfId="15594"/>
    <cellStyle name="Normal 8 10 24" xfId="15595"/>
    <cellStyle name="Normal 8 10 25" xfId="15596"/>
    <cellStyle name="Normal 8 10 26" xfId="15597"/>
    <cellStyle name="Normal 8 10 27" xfId="15598"/>
    <cellStyle name="Normal 8 10 28" xfId="15599"/>
    <cellStyle name="Normal 8 10 29" xfId="15600"/>
    <cellStyle name="Normal 8 10 3" xfId="15601"/>
    <cellStyle name="Normal 8 10 30" xfId="15602"/>
    <cellStyle name="Normal 8 10 31" xfId="15603"/>
    <cellStyle name="Normal 8 10 32" xfId="15604"/>
    <cellStyle name="Normal 8 10 33" xfId="15605"/>
    <cellStyle name="Normal 8 10 34" xfId="15606"/>
    <cellStyle name="Normal 8 10 35" xfId="15607"/>
    <cellStyle name="Normal 8 10 36" xfId="15608"/>
    <cellStyle name="Normal 8 10 37" xfId="15609"/>
    <cellStyle name="Normal 8 10 38" xfId="15610"/>
    <cellStyle name="Normal 8 10 39" xfId="15611"/>
    <cellStyle name="Normal 8 10 4" xfId="15612"/>
    <cellStyle name="Normal 8 10 40" xfId="15613"/>
    <cellStyle name="Normal 8 10 41" xfId="15614"/>
    <cellStyle name="Normal 8 10 42" xfId="15615"/>
    <cellStyle name="Normal 8 10 43" xfId="15616"/>
    <cellStyle name="Normal 8 10 44" xfId="15617"/>
    <cellStyle name="Normal 8 10 45" xfId="15618"/>
    <cellStyle name="Normal 8 10 46" xfId="15619"/>
    <cellStyle name="Normal 8 10 47" xfId="15620"/>
    <cellStyle name="Normal 8 10 48" xfId="15621"/>
    <cellStyle name="Normal 8 10 49" xfId="15622"/>
    <cellStyle name="Normal 8 10 5" xfId="15623"/>
    <cellStyle name="Normal 8 10 50" xfId="15624"/>
    <cellStyle name="Normal 8 10 51" xfId="15625"/>
    <cellStyle name="Normal 8 10 52" xfId="15626"/>
    <cellStyle name="Normal 8 10 53" xfId="15627"/>
    <cellStyle name="Normal 8 10 54" xfId="15628"/>
    <cellStyle name="Normal 8 10 55" xfId="15629"/>
    <cellStyle name="Normal 8 10 56" xfId="15630"/>
    <cellStyle name="Normal 8 10 57" xfId="15631"/>
    <cellStyle name="Normal 8 10 58" xfId="15632"/>
    <cellStyle name="Normal 8 10 6" xfId="15633"/>
    <cellStyle name="Normal 8 10 7" xfId="15634"/>
    <cellStyle name="Normal 8 10 8" xfId="15635"/>
    <cellStyle name="Normal 8 10 9" xfId="15636"/>
    <cellStyle name="Normal 8 11" xfId="15637"/>
    <cellStyle name="Normal 8 11 10" xfId="15638"/>
    <cellStyle name="Normal 8 11 11" xfId="15639"/>
    <cellStyle name="Normal 8 11 12" xfId="15640"/>
    <cellStyle name="Normal 8 11 13" xfId="15641"/>
    <cellStyle name="Normal 8 11 14" xfId="15642"/>
    <cellStyle name="Normal 8 11 15" xfId="15643"/>
    <cellStyle name="Normal 8 11 16" xfId="15644"/>
    <cellStyle name="Normal 8 11 17" xfId="15645"/>
    <cellStyle name="Normal 8 11 18" xfId="15646"/>
    <cellStyle name="Normal 8 11 19" xfId="15647"/>
    <cellStyle name="Normal 8 11 2" xfId="15648"/>
    <cellStyle name="Normal 8 11 20" xfId="15649"/>
    <cellStyle name="Normal 8 11 21" xfId="15650"/>
    <cellStyle name="Normal 8 11 22" xfId="15651"/>
    <cellStyle name="Normal 8 11 23" xfId="15652"/>
    <cellStyle name="Normal 8 11 24" xfId="15653"/>
    <cellStyle name="Normal 8 11 25" xfId="15654"/>
    <cellStyle name="Normal 8 11 26" xfId="15655"/>
    <cellStyle name="Normal 8 11 27" xfId="15656"/>
    <cellStyle name="Normal 8 11 28" xfId="15657"/>
    <cellStyle name="Normal 8 11 29" xfId="15658"/>
    <cellStyle name="Normal 8 11 3" xfId="15659"/>
    <cellStyle name="Normal 8 11 30" xfId="15660"/>
    <cellStyle name="Normal 8 11 31" xfId="15661"/>
    <cellStyle name="Normal 8 11 32" xfId="15662"/>
    <cellStyle name="Normal 8 11 33" xfId="15663"/>
    <cellStyle name="Normal 8 11 34" xfId="15664"/>
    <cellStyle name="Normal 8 11 35" xfId="15665"/>
    <cellStyle name="Normal 8 11 36" xfId="15666"/>
    <cellStyle name="Normal 8 11 37" xfId="15667"/>
    <cellStyle name="Normal 8 11 38" xfId="15668"/>
    <cellStyle name="Normal 8 11 39" xfId="15669"/>
    <cellStyle name="Normal 8 11 4" xfId="15670"/>
    <cellStyle name="Normal 8 11 40" xfId="15671"/>
    <cellStyle name="Normal 8 11 41" xfId="15672"/>
    <cellStyle name="Normal 8 11 42" xfId="15673"/>
    <cellStyle name="Normal 8 11 43" xfId="15674"/>
    <cellStyle name="Normal 8 11 44" xfId="15675"/>
    <cellStyle name="Normal 8 11 45" xfId="15676"/>
    <cellStyle name="Normal 8 11 46" xfId="15677"/>
    <cellStyle name="Normal 8 11 47" xfId="15678"/>
    <cellStyle name="Normal 8 11 48" xfId="15679"/>
    <cellStyle name="Normal 8 11 49" xfId="15680"/>
    <cellStyle name="Normal 8 11 5" xfId="15681"/>
    <cellStyle name="Normal 8 11 50" xfId="15682"/>
    <cellStyle name="Normal 8 11 51" xfId="15683"/>
    <cellStyle name="Normal 8 11 52" xfId="15684"/>
    <cellStyle name="Normal 8 11 53" xfId="15685"/>
    <cellStyle name="Normal 8 11 54" xfId="15686"/>
    <cellStyle name="Normal 8 11 55" xfId="15687"/>
    <cellStyle name="Normal 8 11 56" xfId="15688"/>
    <cellStyle name="Normal 8 11 57" xfId="15689"/>
    <cellStyle name="Normal 8 11 58" xfId="15690"/>
    <cellStyle name="Normal 8 11 6" xfId="15691"/>
    <cellStyle name="Normal 8 11 7" xfId="15692"/>
    <cellStyle name="Normal 8 11 8" xfId="15693"/>
    <cellStyle name="Normal 8 11 9" xfId="15694"/>
    <cellStyle name="Normal 8 12" xfId="15695"/>
    <cellStyle name="Normal 8 12 10" xfId="15696"/>
    <cellStyle name="Normal 8 12 11" xfId="15697"/>
    <cellStyle name="Normal 8 12 12" xfId="15698"/>
    <cellStyle name="Normal 8 12 13" xfId="15699"/>
    <cellStyle name="Normal 8 12 14" xfId="15700"/>
    <cellStyle name="Normal 8 12 15" xfId="15701"/>
    <cellStyle name="Normal 8 12 16" xfId="15702"/>
    <cellStyle name="Normal 8 12 17" xfId="15703"/>
    <cellStyle name="Normal 8 12 18" xfId="15704"/>
    <cellStyle name="Normal 8 12 19" xfId="15705"/>
    <cellStyle name="Normal 8 12 2" xfId="15706"/>
    <cellStyle name="Normal 8 12 20" xfId="15707"/>
    <cellStyle name="Normal 8 12 21" xfId="15708"/>
    <cellStyle name="Normal 8 12 22" xfId="15709"/>
    <cellStyle name="Normal 8 12 23" xfId="15710"/>
    <cellStyle name="Normal 8 12 24" xfId="15711"/>
    <cellStyle name="Normal 8 12 25" xfId="15712"/>
    <cellStyle name="Normal 8 12 26" xfId="15713"/>
    <cellStyle name="Normal 8 12 27" xfId="15714"/>
    <cellStyle name="Normal 8 12 28" xfId="15715"/>
    <cellStyle name="Normal 8 12 29" xfId="15716"/>
    <cellStyle name="Normal 8 12 3" xfId="15717"/>
    <cellStyle name="Normal 8 12 30" xfId="15718"/>
    <cellStyle name="Normal 8 12 31" xfId="15719"/>
    <cellStyle name="Normal 8 12 32" xfId="15720"/>
    <cellStyle name="Normal 8 12 33" xfId="15721"/>
    <cellStyle name="Normal 8 12 34" xfId="15722"/>
    <cellStyle name="Normal 8 12 35" xfId="15723"/>
    <cellStyle name="Normal 8 12 36" xfId="15724"/>
    <cellStyle name="Normal 8 12 37" xfId="15725"/>
    <cellStyle name="Normal 8 12 38" xfId="15726"/>
    <cellStyle name="Normal 8 12 39" xfId="15727"/>
    <cellStyle name="Normal 8 12 4" xfId="15728"/>
    <cellStyle name="Normal 8 12 40" xfId="15729"/>
    <cellStyle name="Normal 8 12 41" xfId="15730"/>
    <cellStyle name="Normal 8 12 42" xfId="15731"/>
    <cellStyle name="Normal 8 12 43" xfId="15732"/>
    <cellStyle name="Normal 8 12 44" xfId="15733"/>
    <cellStyle name="Normal 8 12 45" xfId="15734"/>
    <cellStyle name="Normal 8 12 46" xfId="15735"/>
    <cellStyle name="Normal 8 12 47" xfId="15736"/>
    <cellStyle name="Normal 8 12 48" xfId="15737"/>
    <cellStyle name="Normal 8 12 49" xfId="15738"/>
    <cellStyle name="Normal 8 12 5" xfId="15739"/>
    <cellStyle name="Normal 8 12 50" xfId="15740"/>
    <cellStyle name="Normal 8 12 51" xfId="15741"/>
    <cellStyle name="Normal 8 12 52" xfId="15742"/>
    <cellStyle name="Normal 8 12 53" xfId="15743"/>
    <cellStyle name="Normal 8 12 54" xfId="15744"/>
    <cellStyle name="Normal 8 12 55" xfId="15745"/>
    <cellStyle name="Normal 8 12 56" xfId="15746"/>
    <cellStyle name="Normal 8 12 57" xfId="15747"/>
    <cellStyle name="Normal 8 12 58" xfId="15748"/>
    <cellStyle name="Normal 8 12 6" xfId="15749"/>
    <cellStyle name="Normal 8 12 7" xfId="15750"/>
    <cellStyle name="Normal 8 12 8" xfId="15751"/>
    <cellStyle name="Normal 8 12 9" xfId="15752"/>
    <cellStyle name="Normal 8 13" xfId="15753"/>
    <cellStyle name="Normal 8 13 10" xfId="15754"/>
    <cellStyle name="Normal 8 13 11" xfId="15755"/>
    <cellStyle name="Normal 8 13 12" xfId="15756"/>
    <cellStyle name="Normal 8 13 13" xfId="15757"/>
    <cellStyle name="Normal 8 13 14" xfId="15758"/>
    <cellStyle name="Normal 8 13 15" xfId="15759"/>
    <cellStyle name="Normal 8 13 16" xfId="15760"/>
    <cellStyle name="Normal 8 13 17" xfId="15761"/>
    <cellStyle name="Normal 8 13 18" xfId="15762"/>
    <cellStyle name="Normal 8 13 19" xfId="15763"/>
    <cellStyle name="Normal 8 13 2" xfId="15764"/>
    <cellStyle name="Normal 8 13 20" xfId="15765"/>
    <cellStyle name="Normal 8 13 21" xfId="15766"/>
    <cellStyle name="Normal 8 13 22" xfId="15767"/>
    <cellStyle name="Normal 8 13 23" xfId="15768"/>
    <cellStyle name="Normal 8 13 24" xfId="15769"/>
    <cellStyle name="Normal 8 13 25" xfId="15770"/>
    <cellStyle name="Normal 8 13 26" xfId="15771"/>
    <cellStyle name="Normal 8 13 27" xfId="15772"/>
    <cellStyle name="Normal 8 13 28" xfId="15773"/>
    <cellStyle name="Normal 8 13 29" xfId="15774"/>
    <cellStyle name="Normal 8 13 3" xfId="15775"/>
    <cellStyle name="Normal 8 13 30" xfId="15776"/>
    <cellStyle name="Normal 8 13 31" xfId="15777"/>
    <cellStyle name="Normal 8 13 32" xfId="15778"/>
    <cellStyle name="Normal 8 13 33" xfId="15779"/>
    <cellStyle name="Normal 8 13 34" xfId="15780"/>
    <cellStyle name="Normal 8 13 35" xfId="15781"/>
    <cellStyle name="Normal 8 13 36" xfId="15782"/>
    <cellStyle name="Normal 8 13 37" xfId="15783"/>
    <cellStyle name="Normal 8 13 38" xfId="15784"/>
    <cellStyle name="Normal 8 13 39" xfId="15785"/>
    <cellStyle name="Normal 8 13 4" xfId="15786"/>
    <cellStyle name="Normal 8 13 40" xfId="15787"/>
    <cellStyle name="Normal 8 13 41" xfId="15788"/>
    <cellStyle name="Normal 8 13 42" xfId="15789"/>
    <cellStyle name="Normal 8 13 43" xfId="15790"/>
    <cellStyle name="Normal 8 13 44" xfId="15791"/>
    <cellStyle name="Normal 8 13 45" xfId="15792"/>
    <cellStyle name="Normal 8 13 46" xfId="15793"/>
    <cellStyle name="Normal 8 13 47" xfId="15794"/>
    <cellStyle name="Normal 8 13 48" xfId="15795"/>
    <cellStyle name="Normal 8 13 49" xfId="15796"/>
    <cellStyle name="Normal 8 13 5" xfId="15797"/>
    <cellStyle name="Normal 8 13 50" xfId="15798"/>
    <cellStyle name="Normal 8 13 51" xfId="15799"/>
    <cellStyle name="Normal 8 13 52" xfId="15800"/>
    <cellStyle name="Normal 8 13 53" xfId="15801"/>
    <cellStyle name="Normal 8 13 54" xfId="15802"/>
    <cellStyle name="Normal 8 13 55" xfId="15803"/>
    <cellStyle name="Normal 8 13 56" xfId="15804"/>
    <cellStyle name="Normal 8 13 57" xfId="15805"/>
    <cellStyle name="Normal 8 13 58" xfId="15806"/>
    <cellStyle name="Normal 8 13 6" xfId="15807"/>
    <cellStyle name="Normal 8 13 7" xfId="15808"/>
    <cellStyle name="Normal 8 13 8" xfId="15809"/>
    <cellStyle name="Normal 8 13 9" xfId="15810"/>
    <cellStyle name="Normal 8 14" xfId="15811"/>
    <cellStyle name="Normal 8 14 10" xfId="15812"/>
    <cellStyle name="Normal 8 14 11" xfId="15813"/>
    <cellStyle name="Normal 8 14 12" xfId="15814"/>
    <cellStyle name="Normal 8 14 13" xfId="15815"/>
    <cellStyle name="Normal 8 14 14" xfId="15816"/>
    <cellStyle name="Normal 8 14 15" xfId="15817"/>
    <cellStyle name="Normal 8 14 16" xfId="15818"/>
    <cellStyle name="Normal 8 14 17" xfId="15819"/>
    <cellStyle name="Normal 8 14 18" xfId="15820"/>
    <cellStyle name="Normal 8 14 19" xfId="15821"/>
    <cellStyle name="Normal 8 14 2" xfId="15822"/>
    <cellStyle name="Normal 8 14 20" xfId="15823"/>
    <cellStyle name="Normal 8 14 21" xfId="15824"/>
    <cellStyle name="Normal 8 14 22" xfId="15825"/>
    <cellStyle name="Normal 8 14 23" xfId="15826"/>
    <cellStyle name="Normal 8 14 24" xfId="15827"/>
    <cellStyle name="Normal 8 14 25" xfId="15828"/>
    <cellStyle name="Normal 8 14 26" xfId="15829"/>
    <cellStyle name="Normal 8 14 27" xfId="15830"/>
    <cellStyle name="Normal 8 14 28" xfId="15831"/>
    <cellStyle name="Normal 8 14 29" xfId="15832"/>
    <cellStyle name="Normal 8 14 3" xfId="15833"/>
    <cellStyle name="Normal 8 14 30" xfId="15834"/>
    <cellStyle name="Normal 8 14 31" xfId="15835"/>
    <cellStyle name="Normal 8 14 32" xfId="15836"/>
    <cellStyle name="Normal 8 14 33" xfId="15837"/>
    <cellStyle name="Normal 8 14 34" xfId="15838"/>
    <cellStyle name="Normal 8 14 35" xfId="15839"/>
    <cellStyle name="Normal 8 14 36" xfId="15840"/>
    <cellStyle name="Normal 8 14 37" xfId="15841"/>
    <cellStyle name="Normal 8 14 38" xfId="15842"/>
    <cellStyle name="Normal 8 14 39" xfId="15843"/>
    <cellStyle name="Normal 8 14 4" xfId="15844"/>
    <cellStyle name="Normal 8 14 40" xfId="15845"/>
    <cellStyle name="Normal 8 14 41" xfId="15846"/>
    <cellStyle name="Normal 8 14 42" xfId="15847"/>
    <cellStyle name="Normal 8 14 43" xfId="15848"/>
    <cellStyle name="Normal 8 14 44" xfId="15849"/>
    <cellStyle name="Normal 8 14 45" xfId="15850"/>
    <cellStyle name="Normal 8 14 46" xfId="15851"/>
    <cellStyle name="Normal 8 14 47" xfId="15852"/>
    <cellStyle name="Normal 8 14 48" xfId="15853"/>
    <cellStyle name="Normal 8 14 49" xfId="15854"/>
    <cellStyle name="Normal 8 14 5" xfId="15855"/>
    <cellStyle name="Normal 8 14 50" xfId="15856"/>
    <cellStyle name="Normal 8 14 51" xfId="15857"/>
    <cellStyle name="Normal 8 14 52" xfId="15858"/>
    <cellStyle name="Normal 8 14 53" xfId="15859"/>
    <cellStyle name="Normal 8 14 54" xfId="15860"/>
    <cellStyle name="Normal 8 14 55" xfId="15861"/>
    <cellStyle name="Normal 8 14 56" xfId="15862"/>
    <cellStyle name="Normal 8 14 57" xfId="15863"/>
    <cellStyle name="Normal 8 14 58" xfId="15864"/>
    <cellStyle name="Normal 8 14 6" xfId="15865"/>
    <cellStyle name="Normal 8 14 7" xfId="15866"/>
    <cellStyle name="Normal 8 14 8" xfId="15867"/>
    <cellStyle name="Normal 8 14 9" xfId="15868"/>
    <cellStyle name="Normal 8 15" xfId="15869"/>
    <cellStyle name="Normal 8 15 10" xfId="15870"/>
    <cellStyle name="Normal 8 15 11" xfId="15871"/>
    <cellStyle name="Normal 8 15 12" xfId="15872"/>
    <cellStyle name="Normal 8 15 13" xfId="15873"/>
    <cellStyle name="Normal 8 15 14" xfId="15874"/>
    <cellStyle name="Normal 8 15 15" xfId="15875"/>
    <cellStyle name="Normal 8 15 16" xfId="15876"/>
    <cellStyle name="Normal 8 15 17" xfId="15877"/>
    <cellStyle name="Normal 8 15 18" xfId="15878"/>
    <cellStyle name="Normal 8 15 19" xfId="15879"/>
    <cellStyle name="Normal 8 15 2" xfId="15880"/>
    <cellStyle name="Normal 8 15 20" xfId="15881"/>
    <cellStyle name="Normal 8 15 21" xfId="15882"/>
    <cellStyle name="Normal 8 15 22" xfId="15883"/>
    <cellStyle name="Normal 8 15 23" xfId="15884"/>
    <cellStyle name="Normal 8 15 24" xfId="15885"/>
    <cellStyle name="Normal 8 15 25" xfId="15886"/>
    <cellStyle name="Normal 8 15 26" xfId="15887"/>
    <cellStyle name="Normal 8 15 27" xfId="15888"/>
    <cellStyle name="Normal 8 15 28" xfId="15889"/>
    <cellStyle name="Normal 8 15 29" xfId="15890"/>
    <cellStyle name="Normal 8 15 3" xfId="15891"/>
    <cellStyle name="Normal 8 15 30" xfId="15892"/>
    <cellStyle name="Normal 8 15 31" xfId="15893"/>
    <cellStyle name="Normal 8 15 32" xfId="15894"/>
    <cellStyle name="Normal 8 15 33" xfId="15895"/>
    <cellStyle name="Normal 8 15 34" xfId="15896"/>
    <cellStyle name="Normal 8 15 35" xfId="15897"/>
    <cellStyle name="Normal 8 15 36" xfId="15898"/>
    <cellStyle name="Normal 8 15 37" xfId="15899"/>
    <cellStyle name="Normal 8 15 38" xfId="15900"/>
    <cellStyle name="Normal 8 15 39" xfId="15901"/>
    <cellStyle name="Normal 8 15 4" xfId="15902"/>
    <cellStyle name="Normal 8 15 40" xfId="15903"/>
    <cellStyle name="Normal 8 15 41" xfId="15904"/>
    <cellStyle name="Normal 8 15 42" xfId="15905"/>
    <cellStyle name="Normal 8 15 43" xfId="15906"/>
    <cellStyle name="Normal 8 15 44" xfId="15907"/>
    <cellStyle name="Normal 8 15 45" xfId="15908"/>
    <cellStyle name="Normal 8 15 46" xfId="15909"/>
    <cellStyle name="Normal 8 15 47" xfId="15910"/>
    <cellStyle name="Normal 8 15 48" xfId="15911"/>
    <cellStyle name="Normal 8 15 49" xfId="15912"/>
    <cellStyle name="Normal 8 15 5" xfId="15913"/>
    <cellStyle name="Normal 8 15 50" xfId="15914"/>
    <cellStyle name="Normal 8 15 51" xfId="15915"/>
    <cellStyle name="Normal 8 15 52" xfId="15916"/>
    <cellStyle name="Normal 8 15 53" xfId="15917"/>
    <cellStyle name="Normal 8 15 54" xfId="15918"/>
    <cellStyle name="Normal 8 15 55" xfId="15919"/>
    <cellStyle name="Normal 8 15 56" xfId="15920"/>
    <cellStyle name="Normal 8 15 57" xfId="15921"/>
    <cellStyle name="Normal 8 15 58" xfId="15922"/>
    <cellStyle name="Normal 8 15 6" xfId="15923"/>
    <cellStyle name="Normal 8 15 7" xfId="15924"/>
    <cellStyle name="Normal 8 15 8" xfId="15925"/>
    <cellStyle name="Normal 8 15 9" xfId="15926"/>
    <cellStyle name="Normal 8 16" xfId="15927"/>
    <cellStyle name="Normal 8 16 10" xfId="15928"/>
    <cellStyle name="Normal 8 16 11" xfId="15929"/>
    <cellStyle name="Normal 8 16 12" xfId="15930"/>
    <cellStyle name="Normal 8 16 13" xfId="15931"/>
    <cellStyle name="Normal 8 16 14" xfId="15932"/>
    <cellStyle name="Normal 8 16 15" xfId="15933"/>
    <cellStyle name="Normal 8 16 16" xfId="15934"/>
    <cellStyle name="Normal 8 16 17" xfId="15935"/>
    <cellStyle name="Normal 8 16 18" xfId="15936"/>
    <cellStyle name="Normal 8 16 19" xfId="15937"/>
    <cellStyle name="Normal 8 16 2" xfId="15938"/>
    <cellStyle name="Normal 8 16 20" xfId="15939"/>
    <cellStyle name="Normal 8 16 21" xfId="15940"/>
    <cellStyle name="Normal 8 16 22" xfId="15941"/>
    <cellStyle name="Normal 8 16 23" xfId="15942"/>
    <cellStyle name="Normal 8 16 24" xfId="15943"/>
    <cellStyle name="Normal 8 16 25" xfId="15944"/>
    <cellStyle name="Normal 8 16 26" xfId="15945"/>
    <cellStyle name="Normal 8 16 27" xfId="15946"/>
    <cellStyle name="Normal 8 16 28" xfId="15947"/>
    <cellStyle name="Normal 8 16 29" xfId="15948"/>
    <cellStyle name="Normal 8 16 3" xfId="15949"/>
    <cellStyle name="Normal 8 16 30" xfId="15950"/>
    <cellStyle name="Normal 8 16 31" xfId="15951"/>
    <cellStyle name="Normal 8 16 32" xfId="15952"/>
    <cellStyle name="Normal 8 16 33" xfId="15953"/>
    <cellStyle name="Normal 8 16 34" xfId="15954"/>
    <cellStyle name="Normal 8 16 35" xfId="15955"/>
    <cellStyle name="Normal 8 16 36" xfId="15956"/>
    <cellStyle name="Normal 8 16 37" xfId="15957"/>
    <cellStyle name="Normal 8 16 38" xfId="15958"/>
    <cellStyle name="Normal 8 16 39" xfId="15959"/>
    <cellStyle name="Normal 8 16 4" xfId="15960"/>
    <cellStyle name="Normal 8 16 40" xfId="15961"/>
    <cellStyle name="Normal 8 16 41" xfId="15962"/>
    <cellStyle name="Normal 8 16 42" xfId="15963"/>
    <cellStyle name="Normal 8 16 43" xfId="15964"/>
    <cellStyle name="Normal 8 16 44" xfId="15965"/>
    <cellStyle name="Normal 8 16 45" xfId="15966"/>
    <cellStyle name="Normal 8 16 46" xfId="15967"/>
    <cellStyle name="Normal 8 16 47" xfId="15968"/>
    <cellStyle name="Normal 8 16 48" xfId="15969"/>
    <cellStyle name="Normal 8 16 49" xfId="15970"/>
    <cellStyle name="Normal 8 16 5" xfId="15971"/>
    <cellStyle name="Normal 8 16 50" xfId="15972"/>
    <cellStyle name="Normal 8 16 51" xfId="15973"/>
    <cellStyle name="Normal 8 16 52" xfId="15974"/>
    <cellStyle name="Normal 8 16 53" xfId="15975"/>
    <cellStyle name="Normal 8 16 54" xfId="15976"/>
    <cellStyle name="Normal 8 16 55" xfId="15977"/>
    <cellStyle name="Normal 8 16 56" xfId="15978"/>
    <cellStyle name="Normal 8 16 57" xfId="15979"/>
    <cellStyle name="Normal 8 16 58" xfId="15980"/>
    <cellStyle name="Normal 8 16 6" xfId="15981"/>
    <cellStyle name="Normal 8 16 7" xfId="15982"/>
    <cellStyle name="Normal 8 16 8" xfId="15983"/>
    <cellStyle name="Normal 8 16 9" xfId="15984"/>
    <cellStyle name="Normal 8 17" xfId="15985"/>
    <cellStyle name="Normal 8 17 10" xfId="15986"/>
    <cellStyle name="Normal 8 17 11" xfId="15987"/>
    <cellStyle name="Normal 8 17 12" xfId="15988"/>
    <cellStyle name="Normal 8 17 13" xfId="15989"/>
    <cellStyle name="Normal 8 17 14" xfId="15990"/>
    <cellStyle name="Normal 8 17 15" xfId="15991"/>
    <cellStyle name="Normal 8 17 16" xfId="15992"/>
    <cellStyle name="Normal 8 17 17" xfId="15993"/>
    <cellStyle name="Normal 8 17 18" xfId="15994"/>
    <cellStyle name="Normal 8 17 19" xfId="15995"/>
    <cellStyle name="Normal 8 17 2" xfId="15996"/>
    <cellStyle name="Normal 8 17 20" xfId="15997"/>
    <cellStyle name="Normal 8 17 21" xfId="15998"/>
    <cellStyle name="Normal 8 17 22" xfId="15999"/>
    <cellStyle name="Normal 8 17 23" xfId="16000"/>
    <cellStyle name="Normal 8 17 24" xfId="16001"/>
    <cellStyle name="Normal 8 17 25" xfId="16002"/>
    <cellStyle name="Normal 8 17 26" xfId="16003"/>
    <cellStyle name="Normal 8 17 27" xfId="16004"/>
    <cellStyle name="Normal 8 17 28" xfId="16005"/>
    <cellStyle name="Normal 8 17 29" xfId="16006"/>
    <cellStyle name="Normal 8 17 3" xfId="16007"/>
    <cellStyle name="Normal 8 17 30" xfId="16008"/>
    <cellStyle name="Normal 8 17 31" xfId="16009"/>
    <cellStyle name="Normal 8 17 32" xfId="16010"/>
    <cellStyle name="Normal 8 17 33" xfId="16011"/>
    <cellStyle name="Normal 8 17 34" xfId="16012"/>
    <cellStyle name="Normal 8 17 35" xfId="16013"/>
    <cellStyle name="Normal 8 17 36" xfId="16014"/>
    <cellStyle name="Normal 8 17 37" xfId="16015"/>
    <cellStyle name="Normal 8 17 38" xfId="16016"/>
    <cellStyle name="Normal 8 17 39" xfId="16017"/>
    <cellStyle name="Normal 8 17 4" xfId="16018"/>
    <cellStyle name="Normal 8 17 40" xfId="16019"/>
    <cellStyle name="Normal 8 17 41" xfId="16020"/>
    <cellStyle name="Normal 8 17 42" xfId="16021"/>
    <cellStyle name="Normal 8 17 43" xfId="16022"/>
    <cellStyle name="Normal 8 17 44" xfId="16023"/>
    <cellStyle name="Normal 8 17 45" xfId="16024"/>
    <cellStyle name="Normal 8 17 46" xfId="16025"/>
    <cellStyle name="Normal 8 17 47" xfId="16026"/>
    <cellStyle name="Normal 8 17 48" xfId="16027"/>
    <cellStyle name="Normal 8 17 49" xfId="16028"/>
    <cellStyle name="Normal 8 17 5" xfId="16029"/>
    <cellStyle name="Normal 8 17 50" xfId="16030"/>
    <cellStyle name="Normal 8 17 51" xfId="16031"/>
    <cellStyle name="Normal 8 17 52" xfId="16032"/>
    <cellStyle name="Normal 8 17 53" xfId="16033"/>
    <cellStyle name="Normal 8 17 54" xfId="16034"/>
    <cellStyle name="Normal 8 17 55" xfId="16035"/>
    <cellStyle name="Normal 8 17 56" xfId="16036"/>
    <cellStyle name="Normal 8 17 57" xfId="16037"/>
    <cellStyle name="Normal 8 17 58" xfId="16038"/>
    <cellStyle name="Normal 8 17 6" xfId="16039"/>
    <cellStyle name="Normal 8 17 7" xfId="16040"/>
    <cellStyle name="Normal 8 17 8" xfId="16041"/>
    <cellStyle name="Normal 8 17 9" xfId="16042"/>
    <cellStyle name="Normal 8 18" xfId="16043"/>
    <cellStyle name="Normal 8 18 10" xfId="16044"/>
    <cellStyle name="Normal 8 18 11" xfId="16045"/>
    <cellStyle name="Normal 8 18 12" xfId="16046"/>
    <cellStyle name="Normal 8 18 13" xfId="16047"/>
    <cellStyle name="Normal 8 18 14" xfId="16048"/>
    <cellStyle name="Normal 8 18 15" xfId="16049"/>
    <cellStyle name="Normal 8 18 16" xfId="16050"/>
    <cellStyle name="Normal 8 18 17" xfId="16051"/>
    <cellStyle name="Normal 8 18 18" xfId="16052"/>
    <cellStyle name="Normal 8 18 19" xfId="16053"/>
    <cellStyle name="Normal 8 18 2" xfId="16054"/>
    <cellStyle name="Normal 8 18 20" xfId="16055"/>
    <cellStyle name="Normal 8 18 21" xfId="16056"/>
    <cellStyle name="Normal 8 18 22" xfId="16057"/>
    <cellStyle name="Normal 8 18 23" xfId="16058"/>
    <cellStyle name="Normal 8 18 24" xfId="16059"/>
    <cellStyle name="Normal 8 18 25" xfId="16060"/>
    <cellStyle name="Normal 8 18 26" xfId="16061"/>
    <cellStyle name="Normal 8 18 27" xfId="16062"/>
    <cellStyle name="Normal 8 18 28" xfId="16063"/>
    <cellStyle name="Normal 8 18 29" xfId="16064"/>
    <cellStyle name="Normal 8 18 3" xfId="16065"/>
    <cellStyle name="Normal 8 18 30" xfId="16066"/>
    <cellStyle name="Normal 8 18 31" xfId="16067"/>
    <cellStyle name="Normal 8 18 32" xfId="16068"/>
    <cellStyle name="Normal 8 18 33" xfId="16069"/>
    <cellStyle name="Normal 8 18 34" xfId="16070"/>
    <cellStyle name="Normal 8 18 35" xfId="16071"/>
    <cellStyle name="Normal 8 18 36" xfId="16072"/>
    <cellStyle name="Normal 8 18 37" xfId="16073"/>
    <cellStyle name="Normal 8 18 38" xfId="16074"/>
    <cellStyle name="Normal 8 18 39" xfId="16075"/>
    <cellStyle name="Normal 8 18 4" xfId="16076"/>
    <cellStyle name="Normal 8 18 40" xfId="16077"/>
    <cellStyle name="Normal 8 18 41" xfId="16078"/>
    <cellStyle name="Normal 8 18 42" xfId="16079"/>
    <cellStyle name="Normal 8 18 43" xfId="16080"/>
    <cellStyle name="Normal 8 18 44" xfId="16081"/>
    <cellStyle name="Normal 8 18 45" xfId="16082"/>
    <cellStyle name="Normal 8 18 46" xfId="16083"/>
    <cellStyle name="Normal 8 18 47" xfId="16084"/>
    <cellStyle name="Normal 8 18 48" xfId="16085"/>
    <cellStyle name="Normal 8 18 49" xfId="16086"/>
    <cellStyle name="Normal 8 18 5" xfId="16087"/>
    <cellStyle name="Normal 8 18 50" xfId="16088"/>
    <cellStyle name="Normal 8 18 51" xfId="16089"/>
    <cellStyle name="Normal 8 18 52" xfId="16090"/>
    <cellStyle name="Normal 8 18 53" xfId="16091"/>
    <cellStyle name="Normal 8 18 54" xfId="16092"/>
    <cellStyle name="Normal 8 18 55" xfId="16093"/>
    <cellStyle name="Normal 8 18 56" xfId="16094"/>
    <cellStyle name="Normal 8 18 57" xfId="16095"/>
    <cellStyle name="Normal 8 18 58" xfId="16096"/>
    <cellStyle name="Normal 8 18 6" xfId="16097"/>
    <cellStyle name="Normal 8 18 7" xfId="16098"/>
    <cellStyle name="Normal 8 18 8" xfId="16099"/>
    <cellStyle name="Normal 8 18 9" xfId="16100"/>
    <cellStyle name="Normal 8 19" xfId="16101"/>
    <cellStyle name="Normal 8 19 10" xfId="16102"/>
    <cellStyle name="Normal 8 19 11" xfId="16103"/>
    <cellStyle name="Normal 8 19 12" xfId="16104"/>
    <cellStyle name="Normal 8 19 13" xfId="16105"/>
    <cellStyle name="Normal 8 19 14" xfId="16106"/>
    <cellStyle name="Normal 8 19 15" xfId="16107"/>
    <cellStyle name="Normal 8 19 16" xfId="16108"/>
    <cellStyle name="Normal 8 19 17" xfId="16109"/>
    <cellStyle name="Normal 8 19 18" xfId="16110"/>
    <cellStyle name="Normal 8 19 19" xfId="16111"/>
    <cellStyle name="Normal 8 19 2" xfId="16112"/>
    <cellStyle name="Normal 8 19 20" xfId="16113"/>
    <cellStyle name="Normal 8 19 21" xfId="16114"/>
    <cellStyle name="Normal 8 19 22" xfId="16115"/>
    <cellStyle name="Normal 8 19 23" xfId="16116"/>
    <cellStyle name="Normal 8 19 24" xfId="16117"/>
    <cellStyle name="Normal 8 19 25" xfId="16118"/>
    <cellStyle name="Normal 8 19 26" xfId="16119"/>
    <cellStyle name="Normal 8 19 27" xfId="16120"/>
    <cellStyle name="Normal 8 19 28" xfId="16121"/>
    <cellStyle name="Normal 8 19 29" xfId="16122"/>
    <cellStyle name="Normal 8 19 3" xfId="16123"/>
    <cellStyle name="Normal 8 19 30" xfId="16124"/>
    <cellStyle name="Normal 8 19 31" xfId="16125"/>
    <cellStyle name="Normal 8 19 32" xfId="16126"/>
    <cellStyle name="Normal 8 19 33" xfId="16127"/>
    <cellStyle name="Normal 8 19 34" xfId="16128"/>
    <cellStyle name="Normal 8 19 35" xfId="16129"/>
    <cellStyle name="Normal 8 19 36" xfId="16130"/>
    <cellStyle name="Normal 8 19 37" xfId="16131"/>
    <cellStyle name="Normal 8 19 38" xfId="16132"/>
    <cellStyle name="Normal 8 19 39" xfId="16133"/>
    <cellStyle name="Normal 8 19 4" xfId="16134"/>
    <cellStyle name="Normal 8 19 40" xfId="16135"/>
    <cellStyle name="Normal 8 19 41" xfId="16136"/>
    <cellStyle name="Normal 8 19 42" xfId="16137"/>
    <cellStyle name="Normal 8 19 43" xfId="16138"/>
    <cellStyle name="Normal 8 19 44" xfId="16139"/>
    <cellStyle name="Normal 8 19 45" xfId="16140"/>
    <cellStyle name="Normal 8 19 46" xfId="16141"/>
    <cellStyle name="Normal 8 19 47" xfId="16142"/>
    <cellStyle name="Normal 8 19 48" xfId="16143"/>
    <cellStyle name="Normal 8 19 49" xfId="16144"/>
    <cellStyle name="Normal 8 19 5" xfId="16145"/>
    <cellStyle name="Normal 8 19 50" xfId="16146"/>
    <cellStyle name="Normal 8 19 51" xfId="16147"/>
    <cellStyle name="Normal 8 19 52" xfId="16148"/>
    <cellStyle name="Normal 8 19 53" xfId="16149"/>
    <cellStyle name="Normal 8 19 54" xfId="16150"/>
    <cellStyle name="Normal 8 19 55" xfId="16151"/>
    <cellStyle name="Normal 8 19 56" xfId="16152"/>
    <cellStyle name="Normal 8 19 57" xfId="16153"/>
    <cellStyle name="Normal 8 19 58" xfId="16154"/>
    <cellStyle name="Normal 8 19 6" xfId="16155"/>
    <cellStyle name="Normal 8 19 7" xfId="16156"/>
    <cellStyle name="Normal 8 19 8" xfId="16157"/>
    <cellStyle name="Normal 8 19 9" xfId="16158"/>
    <cellStyle name="Normal 8 2" xfId="16159"/>
    <cellStyle name="Normal 8 2 10" xfId="16160"/>
    <cellStyle name="Normal 8 2 11" xfId="16161"/>
    <cellStyle name="Normal 8 2 12" xfId="16162"/>
    <cellStyle name="Normal 8 2 13" xfId="16163"/>
    <cellStyle name="Normal 8 2 14" xfId="16164"/>
    <cellStyle name="Normal 8 2 15" xfId="16165"/>
    <cellStyle name="Normal 8 2 16" xfId="16166"/>
    <cellStyle name="Normal 8 2 17" xfId="16167"/>
    <cellStyle name="Normal 8 2 18" xfId="16168"/>
    <cellStyle name="Normal 8 2 19" xfId="16169"/>
    <cellStyle name="Normal 8 2 2" xfId="16170"/>
    <cellStyle name="Normal 8 2 20" xfId="16171"/>
    <cellStyle name="Normal 8 2 21" xfId="16172"/>
    <cellStyle name="Normal 8 2 22" xfId="16173"/>
    <cellStyle name="Normal 8 2 23" xfId="16174"/>
    <cellStyle name="Normal 8 2 24" xfId="16175"/>
    <cellStyle name="Normal 8 2 25" xfId="16176"/>
    <cellStyle name="Normal 8 2 26" xfId="16177"/>
    <cellStyle name="Normal 8 2 27" xfId="16178"/>
    <cellStyle name="Normal 8 2 28" xfId="16179"/>
    <cellStyle name="Normal 8 2 29" xfId="16180"/>
    <cellStyle name="Normal 8 2 3" xfId="16181"/>
    <cellStyle name="Normal 8 2 30" xfId="16182"/>
    <cellStyle name="Normal 8 2 31" xfId="16183"/>
    <cellStyle name="Normal 8 2 32" xfId="16184"/>
    <cellStyle name="Normal 8 2 33" xfId="16185"/>
    <cellStyle name="Normal 8 2 34" xfId="16186"/>
    <cellStyle name="Normal 8 2 35" xfId="16187"/>
    <cellStyle name="Normal 8 2 36" xfId="16188"/>
    <cellStyle name="Normal 8 2 37" xfId="16189"/>
    <cellStyle name="Normal 8 2 38" xfId="16190"/>
    <cellStyle name="Normal 8 2 39" xfId="16191"/>
    <cellStyle name="Normal 8 2 4" xfId="16192"/>
    <cellStyle name="Normal 8 2 40" xfId="16193"/>
    <cellStyle name="Normal 8 2 41" xfId="16194"/>
    <cellStyle name="Normal 8 2 42" xfId="16195"/>
    <cellStyle name="Normal 8 2 43" xfId="16196"/>
    <cellStyle name="Normal 8 2 44" xfId="16197"/>
    <cellStyle name="Normal 8 2 45" xfId="16198"/>
    <cellStyle name="Normal 8 2 46" xfId="16199"/>
    <cellStyle name="Normal 8 2 47" xfId="16200"/>
    <cellStyle name="Normal 8 2 48" xfId="16201"/>
    <cellStyle name="Normal 8 2 49" xfId="16202"/>
    <cellStyle name="Normal 8 2 5" xfId="16203"/>
    <cellStyle name="Normal 8 2 50" xfId="16204"/>
    <cellStyle name="Normal 8 2 51" xfId="16205"/>
    <cellStyle name="Normal 8 2 52" xfId="16206"/>
    <cellStyle name="Normal 8 2 53" xfId="16207"/>
    <cellStyle name="Normal 8 2 54" xfId="16208"/>
    <cellStyle name="Normal 8 2 55" xfId="16209"/>
    <cellStyle name="Normal 8 2 56" xfId="16210"/>
    <cellStyle name="Normal 8 2 57" xfId="16211"/>
    <cellStyle name="Normal 8 2 58" xfId="16212"/>
    <cellStyle name="Normal 8 2 6" xfId="16213"/>
    <cellStyle name="Normal 8 2 7" xfId="16214"/>
    <cellStyle name="Normal 8 2 8" xfId="16215"/>
    <cellStyle name="Normal 8 2 9" xfId="16216"/>
    <cellStyle name="Normal 8 20" xfId="16217"/>
    <cellStyle name="Normal 8 20 10" xfId="16218"/>
    <cellStyle name="Normal 8 20 11" xfId="16219"/>
    <cellStyle name="Normal 8 20 12" xfId="16220"/>
    <cellStyle name="Normal 8 20 13" xfId="16221"/>
    <cellStyle name="Normal 8 20 14" xfId="16222"/>
    <cellStyle name="Normal 8 20 15" xfId="16223"/>
    <cellStyle name="Normal 8 20 16" xfId="16224"/>
    <cellStyle name="Normal 8 20 17" xfId="16225"/>
    <cellStyle name="Normal 8 20 18" xfId="16226"/>
    <cellStyle name="Normal 8 20 19" xfId="16227"/>
    <cellStyle name="Normal 8 20 2" xfId="16228"/>
    <cellStyle name="Normal 8 20 20" xfId="16229"/>
    <cellStyle name="Normal 8 20 21" xfId="16230"/>
    <cellStyle name="Normal 8 20 22" xfId="16231"/>
    <cellStyle name="Normal 8 20 23" xfId="16232"/>
    <cellStyle name="Normal 8 20 24" xfId="16233"/>
    <cellStyle name="Normal 8 20 25" xfId="16234"/>
    <cellStyle name="Normal 8 20 26" xfId="16235"/>
    <cellStyle name="Normal 8 20 27" xfId="16236"/>
    <cellStyle name="Normal 8 20 28" xfId="16237"/>
    <cellStyle name="Normal 8 20 29" xfId="16238"/>
    <cellStyle name="Normal 8 20 3" xfId="16239"/>
    <cellStyle name="Normal 8 20 30" xfId="16240"/>
    <cellStyle name="Normal 8 20 31" xfId="16241"/>
    <cellStyle name="Normal 8 20 32" xfId="16242"/>
    <cellStyle name="Normal 8 20 33" xfId="16243"/>
    <cellStyle name="Normal 8 20 34" xfId="16244"/>
    <cellStyle name="Normal 8 20 35" xfId="16245"/>
    <cellStyle name="Normal 8 20 36" xfId="16246"/>
    <cellStyle name="Normal 8 20 37" xfId="16247"/>
    <cellStyle name="Normal 8 20 38" xfId="16248"/>
    <cellStyle name="Normal 8 20 39" xfId="16249"/>
    <cellStyle name="Normal 8 20 4" xfId="16250"/>
    <cellStyle name="Normal 8 20 40" xfId="16251"/>
    <cellStyle name="Normal 8 20 41" xfId="16252"/>
    <cellStyle name="Normal 8 20 42" xfId="16253"/>
    <cellStyle name="Normal 8 20 43" xfId="16254"/>
    <cellStyle name="Normal 8 20 44" xfId="16255"/>
    <cellStyle name="Normal 8 20 45" xfId="16256"/>
    <cellStyle name="Normal 8 20 46" xfId="16257"/>
    <cellStyle name="Normal 8 20 47" xfId="16258"/>
    <cellStyle name="Normal 8 20 48" xfId="16259"/>
    <cellStyle name="Normal 8 20 49" xfId="16260"/>
    <cellStyle name="Normal 8 20 5" xfId="16261"/>
    <cellStyle name="Normal 8 20 50" xfId="16262"/>
    <cellStyle name="Normal 8 20 51" xfId="16263"/>
    <cellStyle name="Normal 8 20 52" xfId="16264"/>
    <cellStyle name="Normal 8 20 53" xfId="16265"/>
    <cellStyle name="Normal 8 20 54" xfId="16266"/>
    <cellStyle name="Normal 8 20 55" xfId="16267"/>
    <cellStyle name="Normal 8 20 56" xfId="16268"/>
    <cellStyle name="Normal 8 20 57" xfId="16269"/>
    <cellStyle name="Normal 8 20 58" xfId="16270"/>
    <cellStyle name="Normal 8 20 6" xfId="16271"/>
    <cellStyle name="Normal 8 20 7" xfId="16272"/>
    <cellStyle name="Normal 8 20 8" xfId="16273"/>
    <cellStyle name="Normal 8 20 9" xfId="16274"/>
    <cellStyle name="Normal 8 21" xfId="16275"/>
    <cellStyle name="Normal 8 21 10" xfId="16276"/>
    <cellStyle name="Normal 8 21 11" xfId="16277"/>
    <cellStyle name="Normal 8 21 12" xfId="16278"/>
    <cellStyle name="Normal 8 21 13" xfId="16279"/>
    <cellStyle name="Normal 8 21 14" xfId="16280"/>
    <cellStyle name="Normal 8 21 15" xfId="16281"/>
    <cellStyle name="Normal 8 21 16" xfId="16282"/>
    <cellStyle name="Normal 8 21 17" xfId="16283"/>
    <cellStyle name="Normal 8 21 18" xfId="16284"/>
    <cellStyle name="Normal 8 21 19" xfId="16285"/>
    <cellStyle name="Normal 8 21 2" xfId="16286"/>
    <cellStyle name="Normal 8 21 20" xfId="16287"/>
    <cellStyle name="Normal 8 21 21" xfId="16288"/>
    <cellStyle name="Normal 8 21 22" xfId="16289"/>
    <cellStyle name="Normal 8 21 23" xfId="16290"/>
    <cellStyle name="Normal 8 21 24" xfId="16291"/>
    <cellStyle name="Normal 8 21 25" xfId="16292"/>
    <cellStyle name="Normal 8 21 26" xfId="16293"/>
    <cellStyle name="Normal 8 21 27" xfId="16294"/>
    <cellStyle name="Normal 8 21 28" xfId="16295"/>
    <cellStyle name="Normal 8 21 29" xfId="16296"/>
    <cellStyle name="Normal 8 21 3" xfId="16297"/>
    <cellStyle name="Normal 8 21 30" xfId="16298"/>
    <cellStyle name="Normal 8 21 31" xfId="16299"/>
    <cellStyle name="Normal 8 21 32" xfId="16300"/>
    <cellStyle name="Normal 8 21 33" xfId="16301"/>
    <cellStyle name="Normal 8 21 34" xfId="16302"/>
    <cellStyle name="Normal 8 21 35" xfId="16303"/>
    <cellStyle name="Normal 8 21 36" xfId="16304"/>
    <cellStyle name="Normal 8 21 37" xfId="16305"/>
    <cellStyle name="Normal 8 21 38" xfId="16306"/>
    <cellStyle name="Normal 8 21 39" xfId="16307"/>
    <cellStyle name="Normal 8 21 4" xfId="16308"/>
    <cellStyle name="Normal 8 21 40" xfId="16309"/>
    <cellStyle name="Normal 8 21 41" xfId="16310"/>
    <cellStyle name="Normal 8 21 42" xfId="16311"/>
    <cellStyle name="Normal 8 21 43" xfId="16312"/>
    <cellStyle name="Normal 8 21 44" xfId="16313"/>
    <cellStyle name="Normal 8 21 45" xfId="16314"/>
    <cellStyle name="Normal 8 21 46" xfId="16315"/>
    <cellStyle name="Normal 8 21 47" xfId="16316"/>
    <cellStyle name="Normal 8 21 48" xfId="16317"/>
    <cellStyle name="Normal 8 21 49" xfId="16318"/>
    <cellStyle name="Normal 8 21 5" xfId="16319"/>
    <cellStyle name="Normal 8 21 50" xfId="16320"/>
    <cellStyle name="Normal 8 21 51" xfId="16321"/>
    <cellStyle name="Normal 8 21 52" xfId="16322"/>
    <cellStyle name="Normal 8 21 53" xfId="16323"/>
    <cellStyle name="Normal 8 21 54" xfId="16324"/>
    <cellStyle name="Normal 8 21 55" xfId="16325"/>
    <cellStyle name="Normal 8 21 56" xfId="16326"/>
    <cellStyle name="Normal 8 21 57" xfId="16327"/>
    <cellStyle name="Normal 8 21 58" xfId="16328"/>
    <cellStyle name="Normal 8 21 6" xfId="16329"/>
    <cellStyle name="Normal 8 21 7" xfId="16330"/>
    <cellStyle name="Normal 8 21 8" xfId="16331"/>
    <cellStyle name="Normal 8 21 9" xfId="16332"/>
    <cellStyle name="Normal 8 22" xfId="16333"/>
    <cellStyle name="Normal 8 22 10" xfId="16334"/>
    <cellStyle name="Normal 8 22 11" xfId="16335"/>
    <cellStyle name="Normal 8 22 12" xfId="16336"/>
    <cellStyle name="Normal 8 22 13" xfId="16337"/>
    <cellStyle name="Normal 8 22 14" xfId="16338"/>
    <cellStyle name="Normal 8 22 15" xfId="16339"/>
    <cellStyle name="Normal 8 22 16" xfId="16340"/>
    <cellStyle name="Normal 8 22 17" xfId="16341"/>
    <cellStyle name="Normal 8 22 18" xfId="16342"/>
    <cellStyle name="Normal 8 22 19" xfId="16343"/>
    <cellStyle name="Normal 8 22 2" xfId="16344"/>
    <cellStyle name="Normal 8 22 20" xfId="16345"/>
    <cellStyle name="Normal 8 22 21" xfId="16346"/>
    <cellStyle name="Normal 8 22 22" xfId="16347"/>
    <cellStyle name="Normal 8 22 23" xfId="16348"/>
    <cellStyle name="Normal 8 22 24" xfId="16349"/>
    <cellStyle name="Normal 8 22 25" xfId="16350"/>
    <cellStyle name="Normal 8 22 26" xfId="16351"/>
    <cellStyle name="Normal 8 22 27" xfId="16352"/>
    <cellStyle name="Normal 8 22 28" xfId="16353"/>
    <cellStyle name="Normal 8 22 29" xfId="16354"/>
    <cellStyle name="Normal 8 22 3" xfId="16355"/>
    <cellStyle name="Normal 8 22 30" xfId="16356"/>
    <cellStyle name="Normal 8 22 31" xfId="16357"/>
    <cellStyle name="Normal 8 22 32" xfId="16358"/>
    <cellStyle name="Normal 8 22 33" xfId="16359"/>
    <cellStyle name="Normal 8 22 34" xfId="16360"/>
    <cellStyle name="Normal 8 22 35" xfId="16361"/>
    <cellStyle name="Normal 8 22 36" xfId="16362"/>
    <cellStyle name="Normal 8 22 37" xfId="16363"/>
    <cellStyle name="Normal 8 22 38" xfId="16364"/>
    <cellStyle name="Normal 8 22 39" xfId="16365"/>
    <cellStyle name="Normal 8 22 4" xfId="16366"/>
    <cellStyle name="Normal 8 22 40" xfId="16367"/>
    <cellStyle name="Normal 8 22 41" xfId="16368"/>
    <cellStyle name="Normal 8 22 42" xfId="16369"/>
    <cellStyle name="Normal 8 22 43" xfId="16370"/>
    <cellStyle name="Normal 8 22 44" xfId="16371"/>
    <cellStyle name="Normal 8 22 45" xfId="16372"/>
    <cellStyle name="Normal 8 22 46" xfId="16373"/>
    <cellStyle name="Normal 8 22 47" xfId="16374"/>
    <cellStyle name="Normal 8 22 48" xfId="16375"/>
    <cellStyle name="Normal 8 22 49" xfId="16376"/>
    <cellStyle name="Normal 8 22 5" xfId="16377"/>
    <cellStyle name="Normal 8 22 50" xfId="16378"/>
    <cellStyle name="Normal 8 22 51" xfId="16379"/>
    <cellStyle name="Normal 8 22 52" xfId="16380"/>
    <cellStyle name="Normal 8 22 53" xfId="16381"/>
    <cellStyle name="Normal 8 22 54" xfId="16382"/>
    <cellStyle name="Normal 8 22 55" xfId="16383"/>
    <cellStyle name="Normal 8 22 56" xfId="16384"/>
    <cellStyle name="Normal 8 22 57" xfId="16385"/>
    <cellStyle name="Normal 8 22 58" xfId="16386"/>
    <cellStyle name="Normal 8 22 6" xfId="16387"/>
    <cellStyle name="Normal 8 22 7" xfId="16388"/>
    <cellStyle name="Normal 8 22 8" xfId="16389"/>
    <cellStyle name="Normal 8 22 9" xfId="16390"/>
    <cellStyle name="Normal 8 23" xfId="16391"/>
    <cellStyle name="Normal 8 23 10" xfId="16392"/>
    <cellStyle name="Normal 8 23 11" xfId="16393"/>
    <cellStyle name="Normal 8 23 12" xfId="16394"/>
    <cellStyle name="Normal 8 23 13" xfId="16395"/>
    <cellStyle name="Normal 8 23 14" xfId="16396"/>
    <cellStyle name="Normal 8 23 15" xfId="16397"/>
    <cellStyle name="Normal 8 23 16" xfId="16398"/>
    <cellStyle name="Normal 8 23 17" xfId="16399"/>
    <cellStyle name="Normal 8 23 18" xfId="16400"/>
    <cellStyle name="Normal 8 23 19" xfId="16401"/>
    <cellStyle name="Normal 8 23 2" xfId="16402"/>
    <cellStyle name="Normal 8 23 20" xfId="16403"/>
    <cellStyle name="Normal 8 23 21" xfId="16404"/>
    <cellStyle name="Normal 8 23 22" xfId="16405"/>
    <cellStyle name="Normal 8 23 23" xfId="16406"/>
    <cellStyle name="Normal 8 23 24" xfId="16407"/>
    <cellStyle name="Normal 8 23 25" xfId="16408"/>
    <cellStyle name="Normal 8 23 26" xfId="16409"/>
    <cellStyle name="Normal 8 23 27" xfId="16410"/>
    <cellStyle name="Normal 8 23 28" xfId="16411"/>
    <cellStyle name="Normal 8 23 29" xfId="16412"/>
    <cellStyle name="Normal 8 23 3" xfId="16413"/>
    <cellStyle name="Normal 8 23 30" xfId="16414"/>
    <cellStyle name="Normal 8 23 31" xfId="16415"/>
    <cellStyle name="Normal 8 23 32" xfId="16416"/>
    <cellStyle name="Normal 8 23 33" xfId="16417"/>
    <cellStyle name="Normal 8 23 34" xfId="16418"/>
    <cellStyle name="Normal 8 23 35" xfId="16419"/>
    <cellStyle name="Normal 8 23 36" xfId="16420"/>
    <cellStyle name="Normal 8 23 37" xfId="16421"/>
    <cellStyle name="Normal 8 23 38" xfId="16422"/>
    <cellStyle name="Normal 8 23 39" xfId="16423"/>
    <cellStyle name="Normal 8 23 4" xfId="16424"/>
    <cellStyle name="Normal 8 23 40" xfId="16425"/>
    <cellStyle name="Normal 8 23 41" xfId="16426"/>
    <cellStyle name="Normal 8 23 42" xfId="16427"/>
    <cellStyle name="Normal 8 23 43" xfId="16428"/>
    <cellStyle name="Normal 8 23 44" xfId="16429"/>
    <cellStyle name="Normal 8 23 45" xfId="16430"/>
    <cellStyle name="Normal 8 23 46" xfId="16431"/>
    <cellStyle name="Normal 8 23 47" xfId="16432"/>
    <cellStyle name="Normal 8 23 48" xfId="16433"/>
    <cellStyle name="Normal 8 23 49" xfId="16434"/>
    <cellStyle name="Normal 8 23 5" xfId="16435"/>
    <cellStyle name="Normal 8 23 50" xfId="16436"/>
    <cellStyle name="Normal 8 23 51" xfId="16437"/>
    <cellStyle name="Normal 8 23 52" xfId="16438"/>
    <cellStyle name="Normal 8 23 53" xfId="16439"/>
    <cellStyle name="Normal 8 23 54" xfId="16440"/>
    <cellStyle name="Normal 8 23 55" xfId="16441"/>
    <cellStyle name="Normal 8 23 56" xfId="16442"/>
    <cellStyle name="Normal 8 23 57" xfId="16443"/>
    <cellStyle name="Normal 8 23 58" xfId="16444"/>
    <cellStyle name="Normal 8 23 6" xfId="16445"/>
    <cellStyle name="Normal 8 23 7" xfId="16446"/>
    <cellStyle name="Normal 8 23 8" xfId="16447"/>
    <cellStyle name="Normal 8 23 9" xfId="16448"/>
    <cellStyle name="Normal 8 24" xfId="16449"/>
    <cellStyle name="Normal 8 24 10" xfId="16450"/>
    <cellStyle name="Normal 8 24 11" xfId="16451"/>
    <cellStyle name="Normal 8 24 12" xfId="16452"/>
    <cellStyle name="Normal 8 24 13" xfId="16453"/>
    <cellStyle name="Normal 8 24 14" xfId="16454"/>
    <cellStyle name="Normal 8 24 15" xfId="16455"/>
    <cellStyle name="Normal 8 24 16" xfId="16456"/>
    <cellStyle name="Normal 8 24 17" xfId="16457"/>
    <cellStyle name="Normal 8 24 18" xfId="16458"/>
    <cellStyle name="Normal 8 24 19" xfId="16459"/>
    <cellStyle name="Normal 8 24 2" xfId="16460"/>
    <cellStyle name="Normal 8 24 20" xfId="16461"/>
    <cellStyle name="Normal 8 24 21" xfId="16462"/>
    <cellStyle name="Normal 8 24 22" xfId="16463"/>
    <cellStyle name="Normal 8 24 23" xfId="16464"/>
    <cellStyle name="Normal 8 24 24" xfId="16465"/>
    <cellStyle name="Normal 8 24 25" xfId="16466"/>
    <cellStyle name="Normal 8 24 26" xfId="16467"/>
    <cellStyle name="Normal 8 24 27" xfId="16468"/>
    <cellStyle name="Normal 8 24 28" xfId="16469"/>
    <cellStyle name="Normal 8 24 29" xfId="16470"/>
    <cellStyle name="Normal 8 24 3" xfId="16471"/>
    <cellStyle name="Normal 8 24 30" xfId="16472"/>
    <cellStyle name="Normal 8 24 31" xfId="16473"/>
    <cellStyle name="Normal 8 24 32" xfId="16474"/>
    <cellStyle name="Normal 8 24 33" xfId="16475"/>
    <cellStyle name="Normal 8 24 34" xfId="16476"/>
    <cellStyle name="Normal 8 24 35" xfId="16477"/>
    <cellStyle name="Normal 8 24 36" xfId="16478"/>
    <cellStyle name="Normal 8 24 37" xfId="16479"/>
    <cellStyle name="Normal 8 24 38" xfId="16480"/>
    <cellStyle name="Normal 8 24 39" xfId="16481"/>
    <cellStyle name="Normal 8 24 4" xfId="16482"/>
    <cellStyle name="Normal 8 24 40" xfId="16483"/>
    <cellStyle name="Normal 8 24 41" xfId="16484"/>
    <cellStyle name="Normal 8 24 42" xfId="16485"/>
    <cellStyle name="Normal 8 24 43" xfId="16486"/>
    <cellStyle name="Normal 8 24 44" xfId="16487"/>
    <cellStyle name="Normal 8 24 45" xfId="16488"/>
    <cellStyle name="Normal 8 24 46" xfId="16489"/>
    <cellStyle name="Normal 8 24 47" xfId="16490"/>
    <cellStyle name="Normal 8 24 48" xfId="16491"/>
    <cellStyle name="Normal 8 24 49" xfId="16492"/>
    <cellStyle name="Normal 8 24 5" xfId="16493"/>
    <cellStyle name="Normal 8 24 50" xfId="16494"/>
    <cellStyle name="Normal 8 24 51" xfId="16495"/>
    <cellStyle name="Normal 8 24 52" xfId="16496"/>
    <cellStyle name="Normal 8 24 53" xfId="16497"/>
    <cellStyle name="Normal 8 24 54" xfId="16498"/>
    <cellStyle name="Normal 8 24 55" xfId="16499"/>
    <cellStyle name="Normal 8 24 56" xfId="16500"/>
    <cellStyle name="Normal 8 24 57" xfId="16501"/>
    <cellStyle name="Normal 8 24 58" xfId="16502"/>
    <cellStyle name="Normal 8 24 6" xfId="16503"/>
    <cellStyle name="Normal 8 24 7" xfId="16504"/>
    <cellStyle name="Normal 8 24 8" xfId="16505"/>
    <cellStyle name="Normal 8 24 9" xfId="16506"/>
    <cellStyle name="Normal 8 25" xfId="16507"/>
    <cellStyle name="Normal 8 25 10" xfId="16508"/>
    <cellStyle name="Normal 8 25 11" xfId="16509"/>
    <cellStyle name="Normal 8 25 12" xfId="16510"/>
    <cellStyle name="Normal 8 25 13" xfId="16511"/>
    <cellStyle name="Normal 8 25 14" xfId="16512"/>
    <cellStyle name="Normal 8 25 15" xfId="16513"/>
    <cellStyle name="Normal 8 25 16" xfId="16514"/>
    <cellStyle name="Normal 8 25 17" xfId="16515"/>
    <cellStyle name="Normal 8 25 18" xfId="16516"/>
    <cellStyle name="Normal 8 25 19" xfId="16517"/>
    <cellStyle name="Normal 8 25 2" xfId="16518"/>
    <cellStyle name="Normal 8 25 20" xfId="16519"/>
    <cellStyle name="Normal 8 25 21" xfId="16520"/>
    <cellStyle name="Normal 8 25 22" xfId="16521"/>
    <cellStyle name="Normal 8 25 23" xfId="16522"/>
    <cellStyle name="Normal 8 25 24" xfId="16523"/>
    <cellStyle name="Normal 8 25 25" xfId="16524"/>
    <cellStyle name="Normal 8 25 26" xfId="16525"/>
    <cellStyle name="Normal 8 25 27" xfId="16526"/>
    <cellStyle name="Normal 8 25 28" xfId="16527"/>
    <cellStyle name="Normal 8 25 29" xfId="16528"/>
    <cellStyle name="Normal 8 25 3" xfId="16529"/>
    <cellStyle name="Normal 8 25 30" xfId="16530"/>
    <cellStyle name="Normal 8 25 31" xfId="16531"/>
    <cellStyle name="Normal 8 25 32" xfId="16532"/>
    <cellStyle name="Normal 8 25 33" xfId="16533"/>
    <cellStyle name="Normal 8 25 34" xfId="16534"/>
    <cellStyle name="Normal 8 25 35" xfId="16535"/>
    <cellStyle name="Normal 8 25 36" xfId="16536"/>
    <cellStyle name="Normal 8 25 37" xfId="16537"/>
    <cellStyle name="Normal 8 25 38" xfId="16538"/>
    <cellStyle name="Normal 8 25 39" xfId="16539"/>
    <cellStyle name="Normal 8 25 4" xfId="16540"/>
    <cellStyle name="Normal 8 25 40" xfId="16541"/>
    <cellStyle name="Normal 8 25 41" xfId="16542"/>
    <cellStyle name="Normal 8 25 42" xfId="16543"/>
    <cellStyle name="Normal 8 25 43" xfId="16544"/>
    <cellStyle name="Normal 8 25 44" xfId="16545"/>
    <cellStyle name="Normal 8 25 45" xfId="16546"/>
    <cellStyle name="Normal 8 25 46" xfId="16547"/>
    <cellStyle name="Normal 8 25 47" xfId="16548"/>
    <cellStyle name="Normal 8 25 48" xfId="16549"/>
    <cellStyle name="Normal 8 25 49" xfId="16550"/>
    <cellStyle name="Normal 8 25 5" xfId="16551"/>
    <cellStyle name="Normal 8 25 50" xfId="16552"/>
    <cellStyle name="Normal 8 25 51" xfId="16553"/>
    <cellStyle name="Normal 8 25 52" xfId="16554"/>
    <cellStyle name="Normal 8 25 53" xfId="16555"/>
    <cellStyle name="Normal 8 25 54" xfId="16556"/>
    <cellStyle name="Normal 8 25 55" xfId="16557"/>
    <cellStyle name="Normal 8 25 56" xfId="16558"/>
    <cellStyle name="Normal 8 25 57" xfId="16559"/>
    <cellStyle name="Normal 8 25 58" xfId="16560"/>
    <cellStyle name="Normal 8 25 6" xfId="16561"/>
    <cellStyle name="Normal 8 25 7" xfId="16562"/>
    <cellStyle name="Normal 8 25 8" xfId="16563"/>
    <cellStyle name="Normal 8 25 9" xfId="16564"/>
    <cellStyle name="Normal 8 26" xfId="16565"/>
    <cellStyle name="Normal 8 26 10" xfId="16566"/>
    <cellStyle name="Normal 8 26 11" xfId="16567"/>
    <cellStyle name="Normal 8 26 12" xfId="16568"/>
    <cellStyle name="Normal 8 26 13" xfId="16569"/>
    <cellStyle name="Normal 8 26 14" xfId="16570"/>
    <cellStyle name="Normal 8 26 15" xfId="16571"/>
    <cellStyle name="Normal 8 26 16" xfId="16572"/>
    <cellStyle name="Normal 8 26 17" xfId="16573"/>
    <cellStyle name="Normal 8 26 18" xfId="16574"/>
    <cellStyle name="Normal 8 26 19" xfId="16575"/>
    <cellStyle name="Normal 8 26 2" xfId="16576"/>
    <cellStyle name="Normal 8 26 20" xfId="16577"/>
    <cellStyle name="Normal 8 26 21" xfId="16578"/>
    <cellStyle name="Normal 8 26 22" xfId="16579"/>
    <cellStyle name="Normal 8 26 23" xfId="16580"/>
    <cellStyle name="Normal 8 26 24" xfId="16581"/>
    <cellStyle name="Normal 8 26 25" xfId="16582"/>
    <cellStyle name="Normal 8 26 26" xfId="16583"/>
    <cellStyle name="Normal 8 26 27" xfId="16584"/>
    <cellStyle name="Normal 8 26 28" xfId="16585"/>
    <cellStyle name="Normal 8 26 29" xfId="16586"/>
    <cellStyle name="Normal 8 26 3" xfId="16587"/>
    <cellStyle name="Normal 8 26 30" xfId="16588"/>
    <cellStyle name="Normal 8 26 31" xfId="16589"/>
    <cellStyle name="Normal 8 26 32" xfId="16590"/>
    <cellStyle name="Normal 8 26 33" xfId="16591"/>
    <cellStyle name="Normal 8 26 34" xfId="16592"/>
    <cellStyle name="Normal 8 26 35" xfId="16593"/>
    <cellStyle name="Normal 8 26 36" xfId="16594"/>
    <cellStyle name="Normal 8 26 37" xfId="16595"/>
    <cellStyle name="Normal 8 26 38" xfId="16596"/>
    <cellStyle name="Normal 8 26 39" xfId="16597"/>
    <cellStyle name="Normal 8 26 4" xfId="16598"/>
    <cellStyle name="Normal 8 26 40" xfId="16599"/>
    <cellStyle name="Normal 8 26 41" xfId="16600"/>
    <cellStyle name="Normal 8 26 42" xfId="16601"/>
    <cellStyle name="Normal 8 26 43" xfId="16602"/>
    <cellStyle name="Normal 8 26 44" xfId="16603"/>
    <cellStyle name="Normal 8 26 45" xfId="16604"/>
    <cellStyle name="Normal 8 26 46" xfId="16605"/>
    <cellStyle name="Normal 8 26 47" xfId="16606"/>
    <cellStyle name="Normal 8 26 48" xfId="16607"/>
    <cellStyle name="Normal 8 26 49" xfId="16608"/>
    <cellStyle name="Normal 8 26 5" xfId="16609"/>
    <cellStyle name="Normal 8 26 50" xfId="16610"/>
    <cellStyle name="Normal 8 26 51" xfId="16611"/>
    <cellStyle name="Normal 8 26 52" xfId="16612"/>
    <cellStyle name="Normal 8 26 53" xfId="16613"/>
    <cellStyle name="Normal 8 26 54" xfId="16614"/>
    <cellStyle name="Normal 8 26 55" xfId="16615"/>
    <cellStyle name="Normal 8 26 56" xfId="16616"/>
    <cellStyle name="Normal 8 26 57" xfId="16617"/>
    <cellStyle name="Normal 8 26 58" xfId="16618"/>
    <cellStyle name="Normal 8 26 6" xfId="16619"/>
    <cellStyle name="Normal 8 26 7" xfId="16620"/>
    <cellStyle name="Normal 8 26 8" xfId="16621"/>
    <cellStyle name="Normal 8 26 9" xfId="16622"/>
    <cellStyle name="Normal 8 27" xfId="16623"/>
    <cellStyle name="Normal 8 28" xfId="16624"/>
    <cellStyle name="Normal 8 29" xfId="16625"/>
    <cellStyle name="Normal 8 3" xfId="16626"/>
    <cellStyle name="Normal 8 3 10" xfId="16627"/>
    <cellStyle name="Normal 8 3 11" xfId="16628"/>
    <cellStyle name="Normal 8 3 12" xfId="16629"/>
    <cellStyle name="Normal 8 3 13" xfId="16630"/>
    <cellStyle name="Normal 8 3 14" xfId="16631"/>
    <cellStyle name="Normal 8 3 15" xfId="16632"/>
    <cellStyle name="Normal 8 3 16" xfId="16633"/>
    <cellStyle name="Normal 8 3 17" xfId="16634"/>
    <cellStyle name="Normal 8 3 18" xfId="16635"/>
    <cellStyle name="Normal 8 3 19" xfId="16636"/>
    <cellStyle name="Normal 8 3 2" xfId="16637"/>
    <cellStyle name="Normal 8 3 20" xfId="16638"/>
    <cellStyle name="Normal 8 3 21" xfId="16639"/>
    <cellStyle name="Normal 8 3 22" xfId="16640"/>
    <cellStyle name="Normal 8 3 23" xfId="16641"/>
    <cellStyle name="Normal 8 3 24" xfId="16642"/>
    <cellStyle name="Normal 8 3 25" xfId="16643"/>
    <cellStyle name="Normal 8 3 26" xfId="16644"/>
    <cellStyle name="Normal 8 3 27" xfId="16645"/>
    <cellStyle name="Normal 8 3 28" xfId="16646"/>
    <cellStyle name="Normal 8 3 29" xfId="16647"/>
    <cellStyle name="Normal 8 3 3" xfId="16648"/>
    <cellStyle name="Normal 8 3 30" xfId="16649"/>
    <cellStyle name="Normal 8 3 31" xfId="16650"/>
    <cellStyle name="Normal 8 3 32" xfId="16651"/>
    <cellStyle name="Normal 8 3 33" xfId="16652"/>
    <cellStyle name="Normal 8 3 34" xfId="16653"/>
    <cellStyle name="Normal 8 3 35" xfId="16654"/>
    <cellStyle name="Normal 8 3 36" xfId="16655"/>
    <cellStyle name="Normal 8 3 37" xfId="16656"/>
    <cellStyle name="Normal 8 3 38" xfId="16657"/>
    <cellStyle name="Normal 8 3 39" xfId="16658"/>
    <cellStyle name="Normal 8 3 4" xfId="16659"/>
    <cellStyle name="Normal 8 3 40" xfId="16660"/>
    <cellStyle name="Normal 8 3 41" xfId="16661"/>
    <cellStyle name="Normal 8 3 42" xfId="16662"/>
    <cellStyle name="Normal 8 3 43" xfId="16663"/>
    <cellStyle name="Normal 8 3 44" xfId="16664"/>
    <cellStyle name="Normal 8 3 45" xfId="16665"/>
    <cellStyle name="Normal 8 3 46" xfId="16666"/>
    <cellStyle name="Normal 8 3 47" xfId="16667"/>
    <cellStyle name="Normal 8 3 48" xfId="16668"/>
    <cellStyle name="Normal 8 3 49" xfId="16669"/>
    <cellStyle name="Normal 8 3 5" xfId="16670"/>
    <cellStyle name="Normal 8 3 50" xfId="16671"/>
    <cellStyle name="Normal 8 3 51" xfId="16672"/>
    <cellStyle name="Normal 8 3 52" xfId="16673"/>
    <cellStyle name="Normal 8 3 53" xfId="16674"/>
    <cellStyle name="Normal 8 3 54" xfId="16675"/>
    <cellStyle name="Normal 8 3 55" xfId="16676"/>
    <cellStyle name="Normal 8 3 56" xfId="16677"/>
    <cellStyle name="Normal 8 3 57" xfId="16678"/>
    <cellStyle name="Normal 8 3 58" xfId="16679"/>
    <cellStyle name="Normal 8 3 6" xfId="16680"/>
    <cellStyle name="Normal 8 3 7" xfId="16681"/>
    <cellStyle name="Normal 8 3 8" xfId="16682"/>
    <cellStyle name="Normal 8 3 9" xfId="16683"/>
    <cellStyle name="Normal 8 30" xfId="16684"/>
    <cellStyle name="Normal 8 31" xfId="16685"/>
    <cellStyle name="Normal 8 32" xfId="16686"/>
    <cellStyle name="Normal 8 33" xfId="16687"/>
    <cellStyle name="Normal 8 34" xfId="16688"/>
    <cellStyle name="Normal 8 35" xfId="16689"/>
    <cellStyle name="Normal 8 36" xfId="16690"/>
    <cellStyle name="Normal 8 37" xfId="16691"/>
    <cellStyle name="Normal 8 38" xfId="16692"/>
    <cellStyle name="Normal 8 39" xfId="16693"/>
    <cellStyle name="Normal 8 4" xfId="16694"/>
    <cellStyle name="Normal 8 4 10" xfId="16695"/>
    <cellStyle name="Normal 8 4 11" xfId="16696"/>
    <cellStyle name="Normal 8 4 12" xfId="16697"/>
    <cellStyle name="Normal 8 4 13" xfId="16698"/>
    <cellStyle name="Normal 8 4 14" xfId="16699"/>
    <cellStyle name="Normal 8 4 15" xfId="16700"/>
    <cellStyle name="Normal 8 4 16" xfId="16701"/>
    <cellStyle name="Normal 8 4 17" xfId="16702"/>
    <cellStyle name="Normal 8 4 18" xfId="16703"/>
    <cellStyle name="Normal 8 4 19" xfId="16704"/>
    <cellStyle name="Normal 8 4 2" xfId="16705"/>
    <cellStyle name="Normal 8 4 20" xfId="16706"/>
    <cellStyle name="Normal 8 4 21" xfId="16707"/>
    <cellStyle name="Normal 8 4 22" xfId="16708"/>
    <cellStyle name="Normal 8 4 23" xfId="16709"/>
    <cellStyle name="Normal 8 4 24" xfId="16710"/>
    <cellStyle name="Normal 8 4 25" xfId="16711"/>
    <cellStyle name="Normal 8 4 26" xfId="16712"/>
    <cellStyle name="Normal 8 4 27" xfId="16713"/>
    <cellStyle name="Normal 8 4 28" xfId="16714"/>
    <cellStyle name="Normal 8 4 29" xfId="16715"/>
    <cellStyle name="Normal 8 4 3" xfId="16716"/>
    <cellStyle name="Normal 8 4 30" xfId="16717"/>
    <cellStyle name="Normal 8 4 31" xfId="16718"/>
    <cellStyle name="Normal 8 4 32" xfId="16719"/>
    <cellStyle name="Normal 8 4 33" xfId="16720"/>
    <cellStyle name="Normal 8 4 34" xfId="16721"/>
    <cellStyle name="Normal 8 4 35" xfId="16722"/>
    <cellStyle name="Normal 8 4 36" xfId="16723"/>
    <cellStyle name="Normal 8 4 37" xfId="16724"/>
    <cellStyle name="Normal 8 4 38" xfId="16725"/>
    <cellStyle name="Normal 8 4 39" xfId="16726"/>
    <cellStyle name="Normal 8 4 4" xfId="16727"/>
    <cellStyle name="Normal 8 4 40" xfId="16728"/>
    <cellStyle name="Normal 8 4 41" xfId="16729"/>
    <cellStyle name="Normal 8 4 42" xfId="16730"/>
    <cellStyle name="Normal 8 4 43" xfId="16731"/>
    <cellStyle name="Normal 8 4 44" xfId="16732"/>
    <cellStyle name="Normal 8 4 45" xfId="16733"/>
    <cellStyle name="Normal 8 4 46" xfId="16734"/>
    <cellStyle name="Normal 8 4 47" xfId="16735"/>
    <cellStyle name="Normal 8 4 48" xfId="16736"/>
    <cellStyle name="Normal 8 4 49" xfId="16737"/>
    <cellStyle name="Normal 8 4 5" xfId="16738"/>
    <cellStyle name="Normal 8 4 50" xfId="16739"/>
    <cellStyle name="Normal 8 4 51" xfId="16740"/>
    <cellStyle name="Normal 8 4 52" xfId="16741"/>
    <cellStyle name="Normal 8 4 53" xfId="16742"/>
    <cellStyle name="Normal 8 4 54" xfId="16743"/>
    <cellStyle name="Normal 8 4 55" xfId="16744"/>
    <cellStyle name="Normal 8 4 56" xfId="16745"/>
    <cellStyle name="Normal 8 4 57" xfId="16746"/>
    <cellStyle name="Normal 8 4 58" xfId="16747"/>
    <cellStyle name="Normal 8 4 6" xfId="16748"/>
    <cellStyle name="Normal 8 4 7" xfId="16749"/>
    <cellStyle name="Normal 8 4 8" xfId="16750"/>
    <cellStyle name="Normal 8 4 9" xfId="16751"/>
    <cellStyle name="Normal 8 40" xfId="16752"/>
    <cellStyle name="Normal 8 41" xfId="16753"/>
    <cellStyle name="Normal 8 42" xfId="16754"/>
    <cellStyle name="Normal 8 43" xfId="16755"/>
    <cellStyle name="Normal 8 44" xfId="16756"/>
    <cellStyle name="Normal 8 45" xfId="16757"/>
    <cellStyle name="Normal 8 46" xfId="16758"/>
    <cellStyle name="Normal 8 47" xfId="16759"/>
    <cellStyle name="Normal 8 48" xfId="16760"/>
    <cellStyle name="Normal 8 49" xfId="16761"/>
    <cellStyle name="Normal 8 5" xfId="16762"/>
    <cellStyle name="Normal 8 5 10" xfId="16763"/>
    <cellStyle name="Normal 8 5 11" xfId="16764"/>
    <cellStyle name="Normal 8 5 12" xfId="16765"/>
    <cellStyle name="Normal 8 5 13" xfId="16766"/>
    <cellStyle name="Normal 8 5 14" xfId="16767"/>
    <cellStyle name="Normal 8 5 15" xfId="16768"/>
    <cellStyle name="Normal 8 5 16" xfId="16769"/>
    <cellStyle name="Normal 8 5 17" xfId="16770"/>
    <cellStyle name="Normal 8 5 18" xfId="16771"/>
    <cellStyle name="Normal 8 5 19" xfId="16772"/>
    <cellStyle name="Normal 8 5 2" xfId="16773"/>
    <cellStyle name="Normal 8 5 20" xfId="16774"/>
    <cellStyle name="Normal 8 5 21" xfId="16775"/>
    <cellStyle name="Normal 8 5 22" xfId="16776"/>
    <cellStyle name="Normal 8 5 23" xfId="16777"/>
    <cellStyle name="Normal 8 5 24" xfId="16778"/>
    <cellStyle name="Normal 8 5 25" xfId="16779"/>
    <cellStyle name="Normal 8 5 26" xfId="16780"/>
    <cellStyle name="Normal 8 5 27" xfId="16781"/>
    <cellStyle name="Normal 8 5 28" xfId="16782"/>
    <cellStyle name="Normal 8 5 29" xfId="16783"/>
    <cellStyle name="Normal 8 5 3" xfId="16784"/>
    <cellStyle name="Normal 8 5 30" xfId="16785"/>
    <cellStyle name="Normal 8 5 31" xfId="16786"/>
    <cellStyle name="Normal 8 5 32" xfId="16787"/>
    <cellStyle name="Normal 8 5 33" xfId="16788"/>
    <cellStyle name="Normal 8 5 34" xfId="16789"/>
    <cellStyle name="Normal 8 5 35" xfId="16790"/>
    <cellStyle name="Normal 8 5 36" xfId="16791"/>
    <cellStyle name="Normal 8 5 37" xfId="16792"/>
    <cellStyle name="Normal 8 5 38" xfId="16793"/>
    <cellStyle name="Normal 8 5 39" xfId="16794"/>
    <cellStyle name="Normal 8 5 4" xfId="16795"/>
    <cellStyle name="Normal 8 5 40" xfId="16796"/>
    <cellStyle name="Normal 8 5 41" xfId="16797"/>
    <cellStyle name="Normal 8 5 42" xfId="16798"/>
    <cellStyle name="Normal 8 5 43" xfId="16799"/>
    <cellStyle name="Normal 8 5 44" xfId="16800"/>
    <cellStyle name="Normal 8 5 45" xfId="16801"/>
    <cellStyle name="Normal 8 5 46" xfId="16802"/>
    <cellStyle name="Normal 8 5 47" xfId="16803"/>
    <cellStyle name="Normal 8 5 48" xfId="16804"/>
    <cellStyle name="Normal 8 5 49" xfId="16805"/>
    <cellStyle name="Normal 8 5 5" xfId="16806"/>
    <cellStyle name="Normal 8 5 50" xfId="16807"/>
    <cellStyle name="Normal 8 5 51" xfId="16808"/>
    <cellStyle name="Normal 8 5 52" xfId="16809"/>
    <cellStyle name="Normal 8 5 53" xfId="16810"/>
    <cellStyle name="Normal 8 5 54" xfId="16811"/>
    <cellStyle name="Normal 8 5 55" xfId="16812"/>
    <cellStyle name="Normal 8 5 56" xfId="16813"/>
    <cellStyle name="Normal 8 5 57" xfId="16814"/>
    <cellStyle name="Normal 8 5 58" xfId="16815"/>
    <cellStyle name="Normal 8 5 6" xfId="16816"/>
    <cellStyle name="Normal 8 5 7" xfId="16817"/>
    <cellStyle name="Normal 8 5 8" xfId="16818"/>
    <cellStyle name="Normal 8 5 9" xfId="16819"/>
    <cellStyle name="Normal 8 50" xfId="16820"/>
    <cellStyle name="Normal 8 51" xfId="16821"/>
    <cellStyle name="Normal 8 52" xfId="16822"/>
    <cellStyle name="Normal 8 53" xfId="16823"/>
    <cellStyle name="Normal 8 54" xfId="16824"/>
    <cellStyle name="Normal 8 55" xfId="16825"/>
    <cellStyle name="Normal 8 56" xfId="16826"/>
    <cellStyle name="Normal 8 57" xfId="16827"/>
    <cellStyle name="Normal 8 58" xfId="16828"/>
    <cellStyle name="Normal 8 59" xfId="16829"/>
    <cellStyle name="Normal 8 6" xfId="16830"/>
    <cellStyle name="Normal 8 6 10" xfId="16831"/>
    <cellStyle name="Normal 8 6 11" xfId="16832"/>
    <cellStyle name="Normal 8 6 12" xfId="16833"/>
    <cellStyle name="Normal 8 6 13" xfId="16834"/>
    <cellStyle name="Normal 8 6 14" xfId="16835"/>
    <cellStyle name="Normal 8 6 15" xfId="16836"/>
    <cellStyle name="Normal 8 6 16" xfId="16837"/>
    <cellStyle name="Normal 8 6 17" xfId="16838"/>
    <cellStyle name="Normal 8 6 18" xfId="16839"/>
    <cellStyle name="Normal 8 6 19" xfId="16840"/>
    <cellStyle name="Normal 8 6 2" xfId="16841"/>
    <cellStyle name="Normal 8 6 20" xfId="16842"/>
    <cellStyle name="Normal 8 6 21" xfId="16843"/>
    <cellStyle name="Normal 8 6 22" xfId="16844"/>
    <cellStyle name="Normal 8 6 23" xfId="16845"/>
    <cellStyle name="Normal 8 6 24" xfId="16846"/>
    <cellStyle name="Normal 8 6 25" xfId="16847"/>
    <cellStyle name="Normal 8 6 26" xfId="16848"/>
    <cellStyle name="Normal 8 6 27" xfId="16849"/>
    <cellStyle name="Normal 8 6 28" xfId="16850"/>
    <cellStyle name="Normal 8 6 29" xfId="16851"/>
    <cellStyle name="Normal 8 6 3" xfId="16852"/>
    <cellStyle name="Normal 8 6 30" xfId="16853"/>
    <cellStyle name="Normal 8 6 31" xfId="16854"/>
    <cellStyle name="Normal 8 6 32" xfId="16855"/>
    <cellStyle name="Normal 8 6 33" xfId="16856"/>
    <cellStyle name="Normal 8 6 34" xfId="16857"/>
    <cellStyle name="Normal 8 6 35" xfId="16858"/>
    <cellStyle name="Normal 8 6 36" xfId="16859"/>
    <cellStyle name="Normal 8 6 37" xfId="16860"/>
    <cellStyle name="Normal 8 6 38" xfId="16861"/>
    <cellStyle name="Normal 8 6 39" xfId="16862"/>
    <cellStyle name="Normal 8 6 4" xfId="16863"/>
    <cellStyle name="Normal 8 6 40" xfId="16864"/>
    <cellStyle name="Normal 8 6 41" xfId="16865"/>
    <cellStyle name="Normal 8 6 42" xfId="16866"/>
    <cellStyle name="Normal 8 6 43" xfId="16867"/>
    <cellStyle name="Normal 8 6 44" xfId="16868"/>
    <cellStyle name="Normal 8 6 45" xfId="16869"/>
    <cellStyle name="Normal 8 6 46" xfId="16870"/>
    <cellStyle name="Normal 8 6 47" xfId="16871"/>
    <cellStyle name="Normal 8 6 48" xfId="16872"/>
    <cellStyle name="Normal 8 6 49" xfId="16873"/>
    <cellStyle name="Normal 8 6 5" xfId="16874"/>
    <cellStyle name="Normal 8 6 50" xfId="16875"/>
    <cellStyle name="Normal 8 6 51" xfId="16876"/>
    <cellStyle name="Normal 8 6 52" xfId="16877"/>
    <cellStyle name="Normal 8 6 53" xfId="16878"/>
    <cellStyle name="Normal 8 6 54" xfId="16879"/>
    <cellStyle name="Normal 8 6 55" xfId="16880"/>
    <cellStyle name="Normal 8 6 56" xfId="16881"/>
    <cellStyle name="Normal 8 6 57" xfId="16882"/>
    <cellStyle name="Normal 8 6 58" xfId="16883"/>
    <cellStyle name="Normal 8 6 6" xfId="16884"/>
    <cellStyle name="Normal 8 6 7" xfId="16885"/>
    <cellStyle name="Normal 8 6 8" xfId="16886"/>
    <cellStyle name="Normal 8 6 9" xfId="16887"/>
    <cellStyle name="Normal 8 60" xfId="16888"/>
    <cellStyle name="Normal 8 61" xfId="16889"/>
    <cellStyle name="Normal 8 62" xfId="16890"/>
    <cellStyle name="Normal 8 63" xfId="16891"/>
    <cellStyle name="Normal 8 64" xfId="16892"/>
    <cellStyle name="Normal 8 65" xfId="16893"/>
    <cellStyle name="Normal 8 66" xfId="16894"/>
    <cellStyle name="Normal 8 67" xfId="16895"/>
    <cellStyle name="Normal 8 68" xfId="16896"/>
    <cellStyle name="Normal 8 69" xfId="16897"/>
    <cellStyle name="Normal 8 7" xfId="16898"/>
    <cellStyle name="Normal 8 7 10" xfId="16899"/>
    <cellStyle name="Normal 8 7 11" xfId="16900"/>
    <cellStyle name="Normal 8 7 12" xfId="16901"/>
    <cellStyle name="Normal 8 7 13" xfId="16902"/>
    <cellStyle name="Normal 8 7 14" xfId="16903"/>
    <cellStyle name="Normal 8 7 15" xfId="16904"/>
    <cellStyle name="Normal 8 7 16" xfId="16905"/>
    <cellStyle name="Normal 8 7 17" xfId="16906"/>
    <cellStyle name="Normal 8 7 18" xfId="16907"/>
    <cellStyle name="Normal 8 7 19" xfId="16908"/>
    <cellStyle name="Normal 8 7 2" xfId="16909"/>
    <cellStyle name="Normal 8 7 20" xfId="16910"/>
    <cellStyle name="Normal 8 7 21" xfId="16911"/>
    <cellStyle name="Normal 8 7 22" xfId="16912"/>
    <cellStyle name="Normal 8 7 23" xfId="16913"/>
    <cellStyle name="Normal 8 7 24" xfId="16914"/>
    <cellStyle name="Normal 8 7 25" xfId="16915"/>
    <cellStyle name="Normal 8 7 26" xfId="16916"/>
    <cellStyle name="Normal 8 7 27" xfId="16917"/>
    <cellStyle name="Normal 8 7 28" xfId="16918"/>
    <cellStyle name="Normal 8 7 29" xfId="16919"/>
    <cellStyle name="Normal 8 7 3" xfId="16920"/>
    <cellStyle name="Normal 8 7 30" xfId="16921"/>
    <cellStyle name="Normal 8 7 31" xfId="16922"/>
    <cellStyle name="Normal 8 7 32" xfId="16923"/>
    <cellStyle name="Normal 8 7 33" xfId="16924"/>
    <cellStyle name="Normal 8 7 34" xfId="16925"/>
    <cellStyle name="Normal 8 7 35" xfId="16926"/>
    <cellStyle name="Normal 8 7 36" xfId="16927"/>
    <cellStyle name="Normal 8 7 37" xfId="16928"/>
    <cellStyle name="Normal 8 7 38" xfId="16929"/>
    <cellStyle name="Normal 8 7 39" xfId="16930"/>
    <cellStyle name="Normal 8 7 4" xfId="16931"/>
    <cellStyle name="Normal 8 7 40" xfId="16932"/>
    <cellStyle name="Normal 8 7 41" xfId="16933"/>
    <cellStyle name="Normal 8 7 42" xfId="16934"/>
    <cellStyle name="Normal 8 7 43" xfId="16935"/>
    <cellStyle name="Normal 8 7 44" xfId="16936"/>
    <cellStyle name="Normal 8 7 45" xfId="16937"/>
    <cellStyle name="Normal 8 7 46" xfId="16938"/>
    <cellStyle name="Normal 8 7 47" xfId="16939"/>
    <cellStyle name="Normal 8 7 48" xfId="16940"/>
    <cellStyle name="Normal 8 7 49" xfId="16941"/>
    <cellStyle name="Normal 8 7 5" xfId="16942"/>
    <cellStyle name="Normal 8 7 50" xfId="16943"/>
    <cellStyle name="Normal 8 7 51" xfId="16944"/>
    <cellStyle name="Normal 8 7 52" xfId="16945"/>
    <cellStyle name="Normal 8 7 53" xfId="16946"/>
    <cellStyle name="Normal 8 7 54" xfId="16947"/>
    <cellStyle name="Normal 8 7 55" xfId="16948"/>
    <cellStyle name="Normal 8 7 56" xfId="16949"/>
    <cellStyle name="Normal 8 7 57" xfId="16950"/>
    <cellStyle name="Normal 8 7 58" xfId="16951"/>
    <cellStyle name="Normal 8 7 6" xfId="16952"/>
    <cellStyle name="Normal 8 7 7" xfId="16953"/>
    <cellStyle name="Normal 8 7 8" xfId="16954"/>
    <cellStyle name="Normal 8 7 9" xfId="16955"/>
    <cellStyle name="Normal 8 70" xfId="16956"/>
    <cellStyle name="Normal 8 71" xfId="16957"/>
    <cellStyle name="Normal 8 72" xfId="16958"/>
    <cellStyle name="Normal 8 73" xfId="16959"/>
    <cellStyle name="Normal 8 74" xfId="16960"/>
    <cellStyle name="Normal 8 75" xfId="16961"/>
    <cellStyle name="Normal 8 76" xfId="16962"/>
    <cellStyle name="Normal 8 77" xfId="16963"/>
    <cellStyle name="Normal 8 78" xfId="16964"/>
    <cellStyle name="Normal 8 79" xfId="16965"/>
    <cellStyle name="Normal 8 8" xfId="16966"/>
    <cellStyle name="Normal 8 8 10" xfId="16967"/>
    <cellStyle name="Normal 8 8 11" xfId="16968"/>
    <cellStyle name="Normal 8 8 12" xfId="16969"/>
    <cellStyle name="Normal 8 8 13" xfId="16970"/>
    <cellStyle name="Normal 8 8 14" xfId="16971"/>
    <cellStyle name="Normal 8 8 15" xfId="16972"/>
    <cellStyle name="Normal 8 8 16" xfId="16973"/>
    <cellStyle name="Normal 8 8 17" xfId="16974"/>
    <cellStyle name="Normal 8 8 18" xfId="16975"/>
    <cellStyle name="Normal 8 8 19" xfId="16976"/>
    <cellStyle name="Normal 8 8 2" xfId="16977"/>
    <cellStyle name="Normal 8 8 20" xfId="16978"/>
    <cellStyle name="Normal 8 8 21" xfId="16979"/>
    <cellStyle name="Normal 8 8 22" xfId="16980"/>
    <cellStyle name="Normal 8 8 23" xfId="16981"/>
    <cellStyle name="Normal 8 8 24" xfId="16982"/>
    <cellStyle name="Normal 8 8 25" xfId="16983"/>
    <cellStyle name="Normal 8 8 26" xfId="16984"/>
    <cellStyle name="Normal 8 8 27" xfId="16985"/>
    <cellStyle name="Normal 8 8 28" xfId="16986"/>
    <cellStyle name="Normal 8 8 29" xfId="16987"/>
    <cellStyle name="Normal 8 8 3" xfId="16988"/>
    <cellStyle name="Normal 8 8 30" xfId="16989"/>
    <cellStyle name="Normal 8 8 31" xfId="16990"/>
    <cellStyle name="Normal 8 8 32" xfId="16991"/>
    <cellStyle name="Normal 8 8 33" xfId="16992"/>
    <cellStyle name="Normal 8 8 34" xfId="16993"/>
    <cellStyle name="Normal 8 8 35" xfId="16994"/>
    <cellStyle name="Normal 8 8 36" xfId="16995"/>
    <cellStyle name="Normal 8 8 37" xfId="16996"/>
    <cellStyle name="Normal 8 8 38" xfId="16997"/>
    <cellStyle name="Normal 8 8 39" xfId="16998"/>
    <cellStyle name="Normal 8 8 4" xfId="16999"/>
    <cellStyle name="Normal 8 8 40" xfId="17000"/>
    <cellStyle name="Normal 8 8 41" xfId="17001"/>
    <cellStyle name="Normal 8 8 42" xfId="17002"/>
    <cellStyle name="Normal 8 8 43" xfId="17003"/>
    <cellStyle name="Normal 8 8 44" xfId="17004"/>
    <cellStyle name="Normal 8 8 45" xfId="17005"/>
    <cellStyle name="Normal 8 8 46" xfId="17006"/>
    <cellStyle name="Normal 8 8 47" xfId="17007"/>
    <cellStyle name="Normal 8 8 48" xfId="17008"/>
    <cellStyle name="Normal 8 8 49" xfId="17009"/>
    <cellStyle name="Normal 8 8 5" xfId="17010"/>
    <cellStyle name="Normal 8 8 50" xfId="17011"/>
    <cellStyle name="Normal 8 8 51" xfId="17012"/>
    <cellStyle name="Normal 8 8 52" xfId="17013"/>
    <cellStyle name="Normal 8 8 53" xfId="17014"/>
    <cellStyle name="Normal 8 8 54" xfId="17015"/>
    <cellStyle name="Normal 8 8 55" xfId="17016"/>
    <cellStyle name="Normal 8 8 56" xfId="17017"/>
    <cellStyle name="Normal 8 8 57" xfId="17018"/>
    <cellStyle name="Normal 8 8 58" xfId="17019"/>
    <cellStyle name="Normal 8 8 6" xfId="17020"/>
    <cellStyle name="Normal 8 8 7" xfId="17021"/>
    <cellStyle name="Normal 8 8 8" xfId="17022"/>
    <cellStyle name="Normal 8 8 9" xfId="17023"/>
    <cellStyle name="Normal 8 80" xfId="17024"/>
    <cellStyle name="Normal 8 81" xfId="17025"/>
    <cellStyle name="Normal 8 82" xfId="17026"/>
    <cellStyle name="Normal 8 83" xfId="17027"/>
    <cellStyle name="Normal 8 9" xfId="17028"/>
    <cellStyle name="Normal 8 9 10" xfId="17029"/>
    <cellStyle name="Normal 8 9 11" xfId="17030"/>
    <cellStyle name="Normal 8 9 12" xfId="17031"/>
    <cellStyle name="Normal 8 9 13" xfId="17032"/>
    <cellStyle name="Normal 8 9 14" xfId="17033"/>
    <cellStyle name="Normal 8 9 15" xfId="17034"/>
    <cellStyle name="Normal 8 9 16" xfId="17035"/>
    <cellStyle name="Normal 8 9 17" xfId="17036"/>
    <cellStyle name="Normal 8 9 18" xfId="17037"/>
    <cellStyle name="Normal 8 9 19" xfId="17038"/>
    <cellStyle name="Normal 8 9 2" xfId="17039"/>
    <cellStyle name="Normal 8 9 20" xfId="17040"/>
    <cellStyle name="Normal 8 9 21" xfId="17041"/>
    <cellStyle name="Normal 8 9 22" xfId="17042"/>
    <cellStyle name="Normal 8 9 23" xfId="17043"/>
    <cellStyle name="Normal 8 9 24" xfId="17044"/>
    <cellStyle name="Normal 8 9 25" xfId="17045"/>
    <cellStyle name="Normal 8 9 26" xfId="17046"/>
    <cellStyle name="Normal 8 9 27" xfId="17047"/>
    <cellStyle name="Normal 8 9 28" xfId="17048"/>
    <cellStyle name="Normal 8 9 29" xfId="17049"/>
    <cellStyle name="Normal 8 9 3" xfId="17050"/>
    <cellStyle name="Normal 8 9 30" xfId="17051"/>
    <cellStyle name="Normal 8 9 31" xfId="17052"/>
    <cellStyle name="Normal 8 9 32" xfId="17053"/>
    <cellStyle name="Normal 8 9 33" xfId="17054"/>
    <cellStyle name="Normal 8 9 34" xfId="17055"/>
    <cellStyle name="Normal 8 9 35" xfId="17056"/>
    <cellStyle name="Normal 8 9 36" xfId="17057"/>
    <cellStyle name="Normal 8 9 37" xfId="17058"/>
    <cellStyle name="Normal 8 9 38" xfId="17059"/>
    <cellStyle name="Normal 8 9 39" xfId="17060"/>
    <cellStyle name="Normal 8 9 4" xfId="17061"/>
    <cellStyle name="Normal 8 9 40" xfId="17062"/>
    <cellStyle name="Normal 8 9 41" xfId="17063"/>
    <cellStyle name="Normal 8 9 42" xfId="17064"/>
    <cellStyle name="Normal 8 9 43" xfId="17065"/>
    <cellStyle name="Normal 8 9 44" xfId="17066"/>
    <cellStyle name="Normal 8 9 45" xfId="17067"/>
    <cellStyle name="Normal 8 9 46" xfId="17068"/>
    <cellStyle name="Normal 8 9 47" xfId="17069"/>
    <cellStyle name="Normal 8 9 48" xfId="17070"/>
    <cellStyle name="Normal 8 9 49" xfId="17071"/>
    <cellStyle name="Normal 8 9 5" xfId="17072"/>
    <cellStyle name="Normal 8 9 50" xfId="17073"/>
    <cellStyle name="Normal 8 9 51" xfId="17074"/>
    <cellStyle name="Normal 8 9 52" xfId="17075"/>
    <cellStyle name="Normal 8 9 53" xfId="17076"/>
    <cellStyle name="Normal 8 9 54" xfId="17077"/>
    <cellStyle name="Normal 8 9 55" xfId="17078"/>
    <cellStyle name="Normal 8 9 56" xfId="17079"/>
    <cellStyle name="Normal 8 9 57" xfId="17080"/>
    <cellStyle name="Normal 8 9 58" xfId="17081"/>
    <cellStyle name="Normal 8 9 6" xfId="17082"/>
    <cellStyle name="Normal 8 9 7" xfId="17083"/>
    <cellStyle name="Normal 8 9 8" xfId="17084"/>
    <cellStyle name="Normal 8 9 9" xfId="17085"/>
    <cellStyle name="Normal 9" xfId="17086"/>
    <cellStyle name="Normal 9 10" xfId="17087"/>
    <cellStyle name="Normal 9 10 10" xfId="17088"/>
    <cellStyle name="Normal 9 10 11" xfId="17089"/>
    <cellStyle name="Normal 9 10 12" xfId="17090"/>
    <cellStyle name="Normal 9 10 13" xfId="17091"/>
    <cellStyle name="Normal 9 10 14" xfId="17092"/>
    <cellStyle name="Normal 9 10 15" xfId="17093"/>
    <cellStyle name="Normal 9 10 16" xfId="17094"/>
    <cellStyle name="Normal 9 10 17" xfId="17095"/>
    <cellStyle name="Normal 9 10 18" xfId="17096"/>
    <cellStyle name="Normal 9 10 19" xfId="17097"/>
    <cellStyle name="Normal 9 10 2" xfId="17098"/>
    <cellStyle name="Normal 9 10 20" xfId="17099"/>
    <cellStyle name="Normal 9 10 21" xfId="17100"/>
    <cellStyle name="Normal 9 10 22" xfId="17101"/>
    <cellStyle name="Normal 9 10 23" xfId="17102"/>
    <cellStyle name="Normal 9 10 24" xfId="17103"/>
    <cellStyle name="Normal 9 10 25" xfId="17104"/>
    <cellStyle name="Normal 9 10 26" xfId="17105"/>
    <cellStyle name="Normal 9 10 27" xfId="17106"/>
    <cellStyle name="Normal 9 10 28" xfId="17107"/>
    <cellStyle name="Normal 9 10 29" xfId="17108"/>
    <cellStyle name="Normal 9 10 3" xfId="17109"/>
    <cellStyle name="Normal 9 10 30" xfId="17110"/>
    <cellStyle name="Normal 9 10 31" xfId="17111"/>
    <cellStyle name="Normal 9 10 32" xfId="17112"/>
    <cellStyle name="Normal 9 10 33" xfId="17113"/>
    <cellStyle name="Normal 9 10 34" xfId="17114"/>
    <cellStyle name="Normal 9 10 35" xfId="17115"/>
    <cellStyle name="Normal 9 10 36" xfId="17116"/>
    <cellStyle name="Normal 9 10 37" xfId="17117"/>
    <cellStyle name="Normal 9 10 38" xfId="17118"/>
    <cellStyle name="Normal 9 10 39" xfId="17119"/>
    <cellStyle name="Normal 9 10 4" xfId="17120"/>
    <cellStyle name="Normal 9 10 40" xfId="17121"/>
    <cellStyle name="Normal 9 10 41" xfId="17122"/>
    <cellStyle name="Normal 9 10 42" xfId="17123"/>
    <cellStyle name="Normal 9 10 43" xfId="17124"/>
    <cellStyle name="Normal 9 10 44" xfId="17125"/>
    <cellStyle name="Normal 9 10 45" xfId="17126"/>
    <cellStyle name="Normal 9 10 46" xfId="17127"/>
    <cellStyle name="Normal 9 10 47" xfId="17128"/>
    <cellStyle name="Normal 9 10 48" xfId="17129"/>
    <cellStyle name="Normal 9 10 49" xfId="17130"/>
    <cellStyle name="Normal 9 10 5" xfId="17131"/>
    <cellStyle name="Normal 9 10 50" xfId="17132"/>
    <cellStyle name="Normal 9 10 51" xfId="17133"/>
    <cellStyle name="Normal 9 10 52" xfId="17134"/>
    <cellStyle name="Normal 9 10 53" xfId="17135"/>
    <cellStyle name="Normal 9 10 54" xfId="17136"/>
    <cellStyle name="Normal 9 10 55" xfId="17137"/>
    <cellStyle name="Normal 9 10 56" xfId="17138"/>
    <cellStyle name="Normal 9 10 57" xfId="17139"/>
    <cellStyle name="Normal 9 10 58" xfId="17140"/>
    <cellStyle name="Normal 9 10 6" xfId="17141"/>
    <cellStyle name="Normal 9 10 7" xfId="17142"/>
    <cellStyle name="Normal 9 10 8" xfId="17143"/>
    <cellStyle name="Normal 9 10 9" xfId="17144"/>
    <cellStyle name="Normal 9 11" xfId="17145"/>
    <cellStyle name="Normal 9 11 10" xfId="17146"/>
    <cellStyle name="Normal 9 11 11" xfId="17147"/>
    <cellStyle name="Normal 9 11 12" xfId="17148"/>
    <cellStyle name="Normal 9 11 13" xfId="17149"/>
    <cellStyle name="Normal 9 11 14" xfId="17150"/>
    <cellStyle name="Normal 9 11 15" xfId="17151"/>
    <cellStyle name="Normal 9 11 16" xfId="17152"/>
    <cellStyle name="Normal 9 11 17" xfId="17153"/>
    <cellStyle name="Normal 9 11 18" xfId="17154"/>
    <cellStyle name="Normal 9 11 19" xfId="17155"/>
    <cellStyle name="Normal 9 11 2" xfId="17156"/>
    <cellStyle name="Normal 9 11 20" xfId="17157"/>
    <cellStyle name="Normal 9 11 21" xfId="17158"/>
    <cellStyle name="Normal 9 11 22" xfId="17159"/>
    <cellStyle name="Normal 9 11 23" xfId="17160"/>
    <cellStyle name="Normal 9 11 24" xfId="17161"/>
    <cellStyle name="Normal 9 11 25" xfId="17162"/>
    <cellStyle name="Normal 9 11 26" xfId="17163"/>
    <cellStyle name="Normal 9 11 27" xfId="17164"/>
    <cellStyle name="Normal 9 11 28" xfId="17165"/>
    <cellStyle name="Normal 9 11 29" xfId="17166"/>
    <cellStyle name="Normal 9 11 3" xfId="17167"/>
    <cellStyle name="Normal 9 11 30" xfId="17168"/>
    <cellStyle name="Normal 9 11 31" xfId="17169"/>
    <cellStyle name="Normal 9 11 32" xfId="17170"/>
    <cellStyle name="Normal 9 11 33" xfId="17171"/>
    <cellStyle name="Normal 9 11 34" xfId="17172"/>
    <cellStyle name="Normal 9 11 35" xfId="17173"/>
    <cellStyle name="Normal 9 11 36" xfId="17174"/>
    <cellStyle name="Normal 9 11 37" xfId="17175"/>
    <cellStyle name="Normal 9 11 38" xfId="17176"/>
    <cellStyle name="Normal 9 11 39" xfId="17177"/>
    <cellStyle name="Normal 9 11 4" xfId="17178"/>
    <cellStyle name="Normal 9 11 40" xfId="17179"/>
    <cellStyle name="Normal 9 11 41" xfId="17180"/>
    <cellStyle name="Normal 9 11 42" xfId="17181"/>
    <cellStyle name="Normal 9 11 43" xfId="17182"/>
    <cellStyle name="Normal 9 11 44" xfId="17183"/>
    <cellStyle name="Normal 9 11 45" xfId="17184"/>
    <cellStyle name="Normal 9 11 46" xfId="17185"/>
    <cellStyle name="Normal 9 11 47" xfId="17186"/>
    <cellStyle name="Normal 9 11 48" xfId="17187"/>
    <cellStyle name="Normal 9 11 49" xfId="17188"/>
    <cellStyle name="Normal 9 11 5" xfId="17189"/>
    <cellStyle name="Normal 9 11 50" xfId="17190"/>
    <cellStyle name="Normal 9 11 51" xfId="17191"/>
    <cellStyle name="Normal 9 11 52" xfId="17192"/>
    <cellStyle name="Normal 9 11 53" xfId="17193"/>
    <cellStyle name="Normal 9 11 54" xfId="17194"/>
    <cellStyle name="Normal 9 11 55" xfId="17195"/>
    <cellStyle name="Normal 9 11 56" xfId="17196"/>
    <cellStyle name="Normal 9 11 57" xfId="17197"/>
    <cellStyle name="Normal 9 11 58" xfId="17198"/>
    <cellStyle name="Normal 9 11 6" xfId="17199"/>
    <cellStyle name="Normal 9 11 7" xfId="17200"/>
    <cellStyle name="Normal 9 11 8" xfId="17201"/>
    <cellStyle name="Normal 9 11 9" xfId="17202"/>
    <cellStyle name="Normal 9 12" xfId="17203"/>
    <cellStyle name="Normal 9 12 10" xfId="17204"/>
    <cellStyle name="Normal 9 12 11" xfId="17205"/>
    <cellStyle name="Normal 9 12 12" xfId="17206"/>
    <cellStyle name="Normal 9 12 13" xfId="17207"/>
    <cellStyle name="Normal 9 12 14" xfId="17208"/>
    <cellStyle name="Normal 9 12 15" xfId="17209"/>
    <cellStyle name="Normal 9 12 16" xfId="17210"/>
    <cellStyle name="Normal 9 12 17" xfId="17211"/>
    <cellStyle name="Normal 9 12 18" xfId="17212"/>
    <cellStyle name="Normal 9 12 19" xfId="17213"/>
    <cellStyle name="Normal 9 12 2" xfId="17214"/>
    <cellStyle name="Normal 9 12 20" xfId="17215"/>
    <cellStyle name="Normal 9 12 21" xfId="17216"/>
    <cellStyle name="Normal 9 12 22" xfId="17217"/>
    <cellStyle name="Normal 9 12 23" xfId="17218"/>
    <cellStyle name="Normal 9 12 24" xfId="17219"/>
    <cellStyle name="Normal 9 12 25" xfId="17220"/>
    <cellStyle name="Normal 9 12 26" xfId="17221"/>
    <cellStyle name="Normal 9 12 27" xfId="17222"/>
    <cellStyle name="Normal 9 12 28" xfId="17223"/>
    <cellStyle name="Normal 9 12 29" xfId="17224"/>
    <cellStyle name="Normal 9 12 3" xfId="17225"/>
    <cellStyle name="Normal 9 12 30" xfId="17226"/>
    <cellStyle name="Normal 9 12 31" xfId="17227"/>
    <cellStyle name="Normal 9 12 32" xfId="17228"/>
    <cellStyle name="Normal 9 12 33" xfId="17229"/>
    <cellStyle name="Normal 9 12 34" xfId="17230"/>
    <cellStyle name="Normal 9 12 35" xfId="17231"/>
    <cellStyle name="Normal 9 12 36" xfId="17232"/>
    <cellStyle name="Normal 9 12 37" xfId="17233"/>
    <cellStyle name="Normal 9 12 38" xfId="17234"/>
    <cellStyle name="Normal 9 12 39" xfId="17235"/>
    <cellStyle name="Normal 9 12 4" xfId="17236"/>
    <cellStyle name="Normal 9 12 40" xfId="17237"/>
    <cellStyle name="Normal 9 12 41" xfId="17238"/>
    <cellStyle name="Normal 9 12 42" xfId="17239"/>
    <cellStyle name="Normal 9 12 43" xfId="17240"/>
    <cellStyle name="Normal 9 12 44" xfId="17241"/>
    <cellStyle name="Normal 9 12 45" xfId="17242"/>
    <cellStyle name="Normal 9 12 46" xfId="17243"/>
    <cellStyle name="Normal 9 12 47" xfId="17244"/>
    <cellStyle name="Normal 9 12 48" xfId="17245"/>
    <cellStyle name="Normal 9 12 49" xfId="17246"/>
    <cellStyle name="Normal 9 12 5" xfId="17247"/>
    <cellStyle name="Normal 9 12 50" xfId="17248"/>
    <cellStyle name="Normal 9 12 51" xfId="17249"/>
    <cellStyle name="Normal 9 12 52" xfId="17250"/>
    <cellStyle name="Normal 9 12 53" xfId="17251"/>
    <cellStyle name="Normal 9 12 54" xfId="17252"/>
    <cellStyle name="Normal 9 12 55" xfId="17253"/>
    <cellStyle name="Normal 9 12 56" xfId="17254"/>
    <cellStyle name="Normal 9 12 57" xfId="17255"/>
    <cellStyle name="Normal 9 12 58" xfId="17256"/>
    <cellStyle name="Normal 9 12 6" xfId="17257"/>
    <cellStyle name="Normal 9 12 7" xfId="17258"/>
    <cellStyle name="Normal 9 12 8" xfId="17259"/>
    <cellStyle name="Normal 9 12 9" xfId="17260"/>
    <cellStyle name="Normal 9 13" xfId="17261"/>
    <cellStyle name="Normal 9 13 10" xfId="17262"/>
    <cellStyle name="Normal 9 13 11" xfId="17263"/>
    <cellStyle name="Normal 9 13 12" xfId="17264"/>
    <cellStyle name="Normal 9 13 13" xfId="17265"/>
    <cellStyle name="Normal 9 13 14" xfId="17266"/>
    <cellStyle name="Normal 9 13 15" xfId="17267"/>
    <cellStyle name="Normal 9 13 16" xfId="17268"/>
    <cellStyle name="Normal 9 13 17" xfId="17269"/>
    <cellStyle name="Normal 9 13 18" xfId="17270"/>
    <cellStyle name="Normal 9 13 19" xfId="17271"/>
    <cellStyle name="Normal 9 13 2" xfId="17272"/>
    <cellStyle name="Normal 9 13 20" xfId="17273"/>
    <cellStyle name="Normal 9 13 21" xfId="17274"/>
    <cellStyle name="Normal 9 13 22" xfId="17275"/>
    <cellStyle name="Normal 9 13 23" xfId="17276"/>
    <cellStyle name="Normal 9 13 24" xfId="17277"/>
    <cellStyle name="Normal 9 13 25" xfId="17278"/>
    <cellStyle name="Normal 9 13 26" xfId="17279"/>
    <cellStyle name="Normal 9 13 27" xfId="17280"/>
    <cellStyle name="Normal 9 13 28" xfId="17281"/>
    <cellStyle name="Normal 9 13 29" xfId="17282"/>
    <cellStyle name="Normal 9 13 3" xfId="17283"/>
    <cellStyle name="Normal 9 13 30" xfId="17284"/>
    <cellStyle name="Normal 9 13 31" xfId="17285"/>
    <cellStyle name="Normal 9 13 32" xfId="17286"/>
    <cellStyle name="Normal 9 13 33" xfId="17287"/>
    <cellStyle name="Normal 9 13 34" xfId="17288"/>
    <cellStyle name="Normal 9 13 35" xfId="17289"/>
    <cellStyle name="Normal 9 13 36" xfId="17290"/>
    <cellStyle name="Normal 9 13 37" xfId="17291"/>
    <cellStyle name="Normal 9 13 38" xfId="17292"/>
    <cellStyle name="Normal 9 13 39" xfId="17293"/>
    <cellStyle name="Normal 9 13 4" xfId="17294"/>
    <cellStyle name="Normal 9 13 40" xfId="17295"/>
    <cellStyle name="Normal 9 13 41" xfId="17296"/>
    <cellStyle name="Normal 9 13 42" xfId="17297"/>
    <cellStyle name="Normal 9 13 43" xfId="17298"/>
    <cellStyle name="Normal 9 13 44" xfId="17299"/>
    <cellStyle name="Normal 9 13 45" xfId="17300"/>
    <cellStyle name="Normal 9 13 46" xfId="17301"/>
    <cellStyle name="Normal 9 13 47" xfId="17302"/>
    <cellStyle name="Normal 9 13 48" xfId="17303"/>
    <cellStyle name="Normal 9 13 49" xfId="17304"/>
    <cellStyle name="Normal 9 13 5" xfId="17305"/>
    <cellStyle name="Normal 9 13 50" xfId="17306"/>
    <cellStyle name="Normal 9 13 51" xfId="17307"/>
    <cellStyle name="Normal 9 13 52" xfId="17308"/>
    <cellStyle name="Normal 9 13 53" xfId="17309"/>
    <cellStyle name="Normal 9 13 54" xfId="17310"/>
    <cellStyle name="Normal 9 13 55" xfId="17311"/>
    <cellStyle name="Normal 9 13 56" xfId="17312"/>
    <cellStyle name="Normal 9 13 57" xfId="17313"/>
    <cellStyle name="Normal 9 13 58" xfId="17314"/>
    <cellStyle name="Normal 9 13 6" xfId="17315"/>
    <cellStyle name="Normal 9 13 7" xfId="17316"/>
    <cellStyle name="Normal 9 13 8" xfId="17317"/>
    <cellStyle name="Normal 9 13 9" xfId="17318"/>
    <cellStyle name="Normal 9 14" xfId="17319"/>
    <cellStyle name="Normal 9 14 10" xfId="17320"/>
    <cellStyle name="Normal 9 14 11" xfId="17321"/>
    <cellStyle name="Normal 9 14 12" xfId="17322"/>
    <cellStyle name="Normal 9 14 13" xfId="17323"/>
    <cellStyle name="Normal 9 14 14" xfId="17324"/>
    <cellStyle name="Normal 9 14 15" xfId="17325"/>
    <cellStyle name="Normal 9 14 16" xfId="17326"/>
    <cellStyle name="Normal 9 14 17" xfId="17327"/>
    <cellStyle name="Normal 9 14 18" xfId="17328"/>
    <cellStyle name="Normal 9 14 19" xfId="17329"/>
    <cellStyle name="Normal 9 14 2" xfId="17330"/>
    <cellStyle name="Normal 9 14 20" xfId="17331"/>
    <cellStyle name="Normal 9 14 21" xfId="17332"/>
    <cellStyle name="Normal 9 14 22" xfId="17333"/>
    <cellStyle name="Normal 9 14 23" xfId="17334"/>
    <cellStyle name="Normal 9 14 24" xfId="17335"/>
    <cellStyle name="Normal 9 14 25" xfId="17336"/>
    <cellStyle name="Normal 9 14 26" xfId="17337"/>
    <cellStyle name="Normal 9 14 27" xfId="17338"/>
    <cellStyle name="Normal 9 14 28" xfId="17339"/>
    <cellStyle name="Normal 9 14 29" xfId="17340"/>
    <cellStyle name="Normal 9 14 3" xfId="17341"/>
    <cellStyle name="Normal 9 14 30" xfId="17342"/>
    <cellStyle name="Normal 9 14 31" xfId="17343"/>
    <cellStyle name="Normal 9 14 32" xfId="17344"/>
    <cellStyle name="Normal 9 14 33" xfId="17345"/>
    <cellStyle name="Normal 9 14 34" xfId="17346"/>
    <cellStyle name="Normal 9 14 35" xfId="17347"/>
    <cellStyle name="Normal 9 14 36" xfId="17348"/>
    <cellStyle name="Normal 9 14 37" xfId="17349"/>
    <cellStyle name="Normal 9 14 38" xfId="17350"/>
    <cellStyle name="Normal 9 14 39" xfId="17351"/>
    <cellStyle name="Normal 9 14 4" xfId="17352"/>
    <cellStyle name="Normal 9 14 40" xfId="17353"/>
    <cellStyle name="Normal 9 14 41" xfId="17354"/>
    <cellStyle name="Normal 9 14 42" xfId="17355"/>
    <cellStyle name="Normal 9 14 43" xfId="17356"/>
    <cellStyle name="Normal 9 14 44" xfId="17357"/>
    <cellStyle name="Normal 9 14 45" xfId="17358"/>
    <cellStyle name="Normal 9 14 46" xfId="17359"/>
    <cellStyle name="Normal 9 14 47" xfId="17360"/>
    <cellStyle name="Normal 9 14 48" xfId="17361"/>
    <cellStyle name="Normal 9 14 49" xfId="17362"/>
    <cellStyle name="Normal 9 14 5" xfId="17363"/>
    <cellStyle name="Normal 9 14 50" xfId="17364"/>
    <cellStyle name="Normal 9 14 51" xfId="17365"/>
    <cellStyle name="Normal 9 14 52" xfId="17366"/>
    <cellStyle name="Normal 9 14 53" xfId="17367"/>
    <cellStyle name="Normal 9 14 54" xfId="17368"/>
    <cellStyle name="Normal 9 14 55" xfId="17369"/>
    <cellStyle name="Normal 9 14 56" xfId="17370"/>
    <cellStyle name="Normal 9 14 57" xfId="17371"/>
    <cellStyle name="Normal 9 14 58" xfId="17372"/>
    <cellStyle name="Normal 9 14 6" xfId="17373"/>
    <cellStyle name="Normal 9 14 7" xfId="17374"/>
    <cellStyle name="Normal 9 14 8" xfId="17375"/>
    <cellStyle name="Normal 9 14 9" xfId="17376"/>
    <cellStyle name="Normal 9 15" xfId="17377"/>
    <cellStyle name="Normal 9 15 10" xfId="17378"/>
    <cellStyle name="Normal 9 15 11" xfId="17379"/>
    <cellStyle name="Normal 9 15 12" xfId="17380"/>
    <cellStyle name="Normal 9 15 13" xfId="17381"/>
    <cellStyle name="Normal 9 15 14" xfId="17382"/>
    <cellStyle name="Normal 9 15 15" xfId="17383"/>
    <cellStyle name="Normal 9 15 16" xfId="17384"/>
    <cellStyle name="Normal 9 15 17" xfId="17385"/>
    <cellStyle name="Normal 9 15 18" xfId="17386"/>
    <cellStyle name="Normal 9 15 19" xfId="17387"/>
    <cellStyle name="Normal 9 15 2" xfId="17388"/>
    <cellStyle name="Normal 9 15 20" xfId="17389"/>
    <cellStyle name="Normal 9 15 21" xfId="17390"/>
    <cellStyle name="Normal 9 15 22" xfId="17391"/>
    <cellStyle name="Normal 9 15 23" xfId="17392"/>
    <cellStyle name="Normal 9 15 24" xfId="17393"/>
    <cellStyle name="Normal 9 15 25" xfId="17394"/>
    <cellStyle name="Normal 9 15 26" xfId="17395"/>
    <cellStyle name="Normal 9 15 27" xfId="17396"/>
    <cellStyle name="Normal 9 15 28" xfId="17397"/>
    <cellStyle name="Normal 9 15 29" xfId="17398"/>
    <cellStyle name="Normal 9 15 3" xfId="17399"/>
    <cellStyle name="Normal 9 15 30" xfId="17400"/>
    <cellStyle name="Normal 9 15 31" xfId="17401"/>
    <cellStyle name="Normal 9 15 32" xfId="17402"/>
    <cellStyle name="Normal 9 15 33" xfId="17403"/>
    <cellStyle name="Normal 9 15 34" xfId="17404"/>
    <cellStyle name="Normal 9 15 35" xfId="17405"/>
    <cellStyle name="Normal 9 15 36" xfId="17406"/>
    <cellStyle name="Normal 9 15 37" xfId="17407"/>
    <cellStyle name="Normal 9 15 38" xfId="17408"/>
    <cellStyle name="Normal 9 15 39" xfId="17409"/>
    <cellStyle name="Normal 9 15 4" xfId="17410"/>
    <cellStyle name="Normal 9 15 40" xfId="17411"/>
    <cellStyle name="Normal 9 15 41" xfId="17412"/>
    <cellStyle name="Normal 9 15 42" xfId="17413"/>
    <cellStyle name="Normal 9 15 43" xfId="17414"/>
    <cellStyle name="Normal 9 15 44" xfId="17415"/>
    <cellStyle name="Normal 9 15 45" xfId="17416"/>
    <cellStyle name="Normal 9 15 46" xfId="17417"/>
    <cellStyle name="Normal 9 15 47" xfId="17418"/>
    <cellStyle name="Normal 9 15 48" xfId="17419"/>
    <cellStyle name="Normal 9 15 49" xfId="17420"/>
    <cellStyle name="Normal 9 15 5" xfId="17421"/>
    <cellStyle name="Normal 9 15 50" xfId="17422"/>
    <cellStyle name="Normal 9 15 51" xfId="17423"/>
    <cellStyle name="Normal 9 15 52" xfId="17424"/>
    <cellStyle name="Normal 9 15 53" xfId="17425"/>
    <cellStyle name="Normal 9 15 54" xfId="17426"/>
    <cellStyle name="Normal 9 15 55" xfId="17427"/>
    <cellStyle name="Normal 9 15 56" xfId="17428"/>
    <cellStyle name="Normal 9 15 57" xfId="17429"/>
    <cellStyle name="Normal 9 15 58" xfId="17430"/>
    <cellStyle name="Normal 9 15 6" xfId="17431"/>
    <cellStyle name="Normal 9 15 7" xfId="17432"/>
    <cellStyle name="Normal 9 15 8" xfId="17433"/>
    <cellStyle name="Normal 9 15 9" xfId="17434"/>
    <cellStyle name="Normal 9 16" xfId="17435"/>
    <cellStyle name="Normal 9 16 10" xfId="17436"/>
    <cellStyle name="Normal 9 16 11" xfId="17437"/>
    <cellStyle name="Normal 9 16 12" xfId="17438"/>
    <cellStyle name="Normal 9 16 13" xfId="17439"/>
    <cellStyle name="Normal 9 16 14" xfId="17440"/>
    <cellStyle name="Normal 9 16 15" xfId="17441"/>
    <cellStyle name="Normal 9 16 16" xfId="17442"/>
    <cellStyle name="Normal 9 16 17" xfId="17443"/>
    <cellStyle name="Normal 9 16 18" xfId="17444"/>
    <cellStyle name="Normal 9 16 19" xfId="17445"/>
    <cellStyle name="Normal 9 16 2" xfId="17446"/>
    <cellStyle name="Normal 9 16 20" xfId="17447"/>
    <cellStyle name="Normal 9 16 21" xfId="17448"/>
    <cellStyle name="Normal 9 16 22" xfId="17449"/>
    <cellStyle name="Normal 9 16 23" xfId="17450"/>
    <cellStyle name="Normal 9 16 24" xfId="17451"/>
    <cellStyle name="Normal 9 16 25" xfId="17452"/>
    <cellStyle name="Normal 9 16 26" xfId="17453"/>
    <cellStyle name="Normal 9 16 27" xfId="17454"/>
    <cellStyle name="Normal 9 16 28" xfId="17455"/>
    <cellStyle name="Normal 9 16 29" xfId="17456"/>
    <cellStyle name="Normal 9 16 3" xfId="17457"/>
    <cellStyle name="Normal 9 16 30" xfId="17458"/>
    <cellStyle name="Normal 9 16 31" xfId="17459"/>
    <cellStyle name="Normal 9 16 32" xfId="17460"/>
    <cellStyle name="Normal 9 16 33" xfId="17461"/>
    <cellStyle name="Normal 9 16 34" xfId="17462"/>
    <cellStyle name="Normal 9 16 35" xfId="17463"/>
    <cellStyle name="Normal 9 16 36" xfId="17464"/>
    <cellStyle name="Normal 9 16 37" xfId="17465"/>
    <cellStyle name="Normal 9 16 38" xfId="17466"/>
    <cellStyle name="Normal 9 16 39" xfId="17467"/>
    <cellStyle name="Normal 9 16 4" xfId="17468"/>
    <cellStyle name="Normal 9 16 40" xfId="17469"/>
    <cellStyle name="Normal 9 16 41" xfId="17470"/>
    <cellStyle name="Normal 9 16 42" xfId="17471"/>
    <cellStyle name="Normal 9 16 43" xfId="17472"/>
    <cellStyle name="Normal 9 16 44" xfId="17473"/>
    <cellStyle name="Normal 9 16 45" xfId="17474"/>
    <cellStyle name="Normal 9 16 46" xfId="17475"/>
    <cellStyle name="Normal 9 16 47" xfId="17476"/>
    <cellStyle name="Normal 9 16 48" xfId="17477"/>
    <cellStyle name="Normal 9 16 49" xfId="17478"/>
    <cellStyle name="Normal 9 16 5" xfId="17479"/>
    <cellStyle name="Normal 9 16 50" xfId="17480"/>
    <cellStyle name="Normal 9 16 51" xfId="17481"/>
    <cellStyle name="Normal 9 16 52" xfId="17482"/>
    <cellStyle name="Normal 9 16 53" xfId="17483"/>
    <cellStyle name="Normal 9 16 54" xfId="17484"/>
    <cellStyle name="Normal 9 16 55" xfId="17485"/>
    <cellStyle name="Normal 9 16 56" xfId="17486"/>
    <cellStyle name="Normal 9 16 57" xfId="17487"/>
    <cellStyle name="Normal 9 16 58" xfId="17488"/>
    <cellStyle name="Normal 9 16 6" xfId="17489"/>
    <cellStyle name="Normal 9 16 7" xfId="17490"/>
    <cellStyle name="Normal 9 16 8" xfId="17491"/>
    <cellStyle name="Normal 9 16 9" xfId="17492"/>
    <cellStyle name="Normal 9 17" xfId="17493"/>
    <cellStyle name="Normal 9 17 10" xfId="17494"/>
    <cellStyle name="Normal 9 17 11" xfId="17495"/>
    <cellStyle name="Normal 9 17 12" xfId="17496"/>
    <cellStyle name="Normal 9 17 13" xfId="17497"/>
    <cellStyle name="Normal 9 17 14" xfId="17498"/>
    <cellStyle name="Normal 9 17 15" xfId="17499"/>
    <cellStyle name="Normal 9 17 16" xfId="17500"/>
    <cellStyle name="Normal 9 17 17" xfId="17501"/>
    <cellStyle name="Normal 9 17 18" xfId="17502"/>
    <cellStyle name="Normal 9 17 19" xfId="17503"/>
    <cellStyle name="Normal 9 17 2" xfId="17504"/>
    <cellStyle name="Normal 9 17 20" xfId="17505"/>
    <cellStyle name="Normal 9 17 21" xfId="17506"/>
    <cellStyle name="Normal 9 17 22" xfId="17507"/>
    <cellStyle name="Normal 9 17 23" xfId="17508"/>
    <cellStyle name="Normal 9 17 24" xfId="17509"/>
    <cellStyle name="Normal 9 17 25" xfId="17510"/>
    <cellStyle name="Normal 9 17 26" xfId="17511"/>
    <cellStyle name="Normal 9 17 27" xfId="17512"/>
    <cellStyle name="Normal 9 17 28" xfId="17513"/>
    <cellStyle name="Normal 9 17 29" xfId="17514"/>
    <cellStyle name="Normal 9 17 3" xfId="17515"/>
    <cellStyle name="Normal 9 17 30" xfId="17516"/>
    <cellStyle name="Normal 9 17 31" xfId="17517"/>
    <cellStyle name="Normal 9 17 32" xfId="17518"/>
    <cellStyle name="Normal 9 17 33" xfId="17519"/>
    <cellStyle name="Normal 9 17 34" xfId="17520"/>
    <cellStyle name="Normal 9 17 35" xfId="17521"/>
    <cellStyle name="Normal 9 17 36" xfId="17522"/>
    <cellStyle name="Normal 9 17 37" xfId="17523"/>
    <cellStyle name="Normal 9 17 38" xfId="17524"/>
    <cellStyle name="Normal 9 17 39" xfId="17525"/>
    <cellStyle name="Normal 9 17 4" xfId="17526"/>
    <cellStyle name="Normal 9 17 40" xfId="17527"/>
    <cellStyle name="Normal 9 17 41" xfId="17528"/>
    <cellStyle name="Normal 9 17 42" xfId="17529"/>
    <cellStyle name="Normal 9 17 43" xfId="17530"/>
    <cellStyle name="Normal 9 17 44" xfId="17531"/>
    <cellStyle name="Normal 9 17 45" xfId="17532"/>
    <cellStyle name="Normal 9 17 46" xfId="17533"/>
    <cellStyle name="Normal 9 17 47" xfId="17534"/>
    <cellStyle name="Normal 9 17 48" xfId="17535"/>
    <cellStyle name="Normal 9 17 49" xfId="17536"/>
    <cellStyle name="Normal 9 17 5" xfId="17537"/>
    <cellStyle name="Normal 9 17 50" xfId="17538"/>
    <cellStyle name="Normal 9 17 51" xfId="17539"/>
    <cellStyle name="Normal 9 17 52" xfId="17540"/>
    <cellStyle name="Normal 9 17 53" xfId="17541"/>
    <cellStyle name="Normal 9 17 54" xfId="17542"/>
    <cellStyle name="Normal 9 17 55" xfId="17543"/>
    <cellStyle name="Normal 9 17 56" xfId="17544"/>
    <cellStyle name="Normal 9 17 57" xfId="17545"/>
    <cellStyle name="Normal 9 17 58" xfId="17546"/>
    <cellStyle name="Normal 9 17 6" xfId="17547"/>
    <cellStyle name="Normal 9 17 7" xfId="17548"/>
    <cellStyle name="Normal 9 17 8" xfId="17549"/>
    <cellStyle name="Normal 9 17 9" xfId="17550"/>
    <cellStyle name="Normal 9 18" xfId="17551"/>
    <cellStyle name="Normal 9 18 10" xfId="17552"/>
    <cellStyle name="Normal 9 18 11" xfId="17553"/>
    <cellStyle name="Normal 9 18 12" xfId="17554"/>
    <cellStyle name="Normal 9 18 13" xfId="17555"/>
    <cellStyle name="Normal 9 18 14" xfId="17556"/>
    <cellStyle name="Normal 9 18 15" xfId="17557"/>
    <cellStyle name="Normal 9 18 16" xfId="17558"/>
    <cellStyle name="Normal 9 18 17" xfId="17559"/>
    <cellStyle name="Normal 9 18 18" xfId="17560"/>
    <cellStyle name="Normal 9 18 19" xfId="17561"/>
    <cellStyle name="Normal 9 18 2" xfId="17562"/>
    <cellStyle name="Normal 9 18 20" xfId="17563"/>
    <cellStyle name="Normal 9 18 21" xfId="17564"/>
    <cellStyle name="Normal 9 18 22" xfId="17565"/>
    <cellStyle name="Normal 9 18 23" xfId="17566"/>
    <cellStyle name="Normal 9 18 24" xfId="17567"/>
    <cellStyle name="Normal 9 18 25" xfId="17568"/>
    <cellStyle name="Normal 9 18 26" xfId="17569"/>
    <cellStyle name="Normal 9 18 27" xfId="17570"/>
    <cellStyle name="Normal 9 18 28" xfId="17571"/>
    <cellStyle name="Normal 9 18 29" xfId="17572"/>
    <cellStyle name="Normal 9 18 3" xfId="17573"/>
    <cellStyle name="Normal 9 18 30" xfId="17574"/>
    <cellStyle name="Normal 9 18 31" xfId="17575"/>
    <cellStyle name="Normal 9 18 32" xfId="17576"/>
    <cellStyle name="Normal 9 18 33" xfId="17577"/>
    <cellStyle name="Normal 9 18 34" xfId="17578"/>
    <cellStyle name="Normal 9 18 35" xfId="17579"/>
    <cellStyle name="Normal 9 18 36" xfId="17580"/>
    <cellStyle name="Normal 9 18 37" xfId="17581"/>
    <cellStyle name="Normal 9 18 38" xfId="17582"/>
    <cellStyle name="Normal 9 18 39" xfId="17583"/>
    <cellStyle name="Normal 9 18 4" xfId="17584"/>
    <cellStyle name="Normal 9 18 40" xfId="17585"/>
    <cellStyle name="Normal 9 18 41" xfId="17586"/>
    <cellStyle name="Normal 9 18 42" xfId="17587"/>
    <cellStyle name="Normal 9 18 43" xfId="17588"/>
    <cellStyle name="Normal 9 18 44" xfId="17589"/>
    <cellStyle name="Normal 9 18 45" xfId="17590"/>
    <cellStyle name="Normal 9 18 46" xfId="17591"/>
    <cellStyle name="Normal 9 18 47" xfId="17592"/>
    <cellStyle name="Normal 9 18 48" xfId="17593"/>
    <cellStyle name="Normal 9 18 49" xfId="17594"/>
    <cellStyle name="Normal 9 18 5" xfId="17595"/>
    <cellStyle name="Normal 9 18 50" xfId="17596"/>
    <cellStyle name="Normal 9 18 51" xfId="17597"/>
    <cellStyle name="Normal 9 18 52" xfId="17598"/>
    <cellStyle name="Normal 9 18 53" xfId="17599"/>
    <cellStyle name="Normal 9 18 54" xfId="17600"/>
    <cellStyle name="Normal 9 18 55" xfId="17601"/>
    <cellStyle name="Normal 9 18 56" xfId="17602"/>
    <cellStyle name="Normal 9 18 57" xfId="17603"/>
    <cellStyle name="Normal 9 18 58" xfId="17604"/>
    <cellStyle name="Normal 9 18 6" xfId="17605"/>
    <cellStyle name="Normal 9 18 7" xfId="17606"/>
    <cellStyle name="Normal 9 18 8" xfId="17607"/>
    <cellStyle name="Normal 9 18 9" xfId="17608"/>
    <cellStyle name="Normal 9 19" xfId="17609"/>
    <cellStyle name="Normal 9 19 10" xfId="17610"/>
    <cellStyle name="Normal 9 19 11" xfId="17611"/>
    <cellStyle name="Normal 9 19 12" xfId="17612"/>
    <cellStyle name="Normal 9 19 13" xfId="17613"/>
    <cellStyle name="Normal 9 19 14" xfId="17614"/>
    <cellStyle name="Normal 9 19 15" xfId="17615"/>
    <cellStyle name="Normal 9 19 16" xfId="17616"/>
    <cellStyle name="Normal 9 19 17" xfId="17617"/>
    <cellStyle name="Normal 9 19 18" xfId="17618"/>
    <cellStyle name="Normal 9 19 19" xfId="17619"/>
    <cellStyle name="Normal 9 19 2" xfId="17620"/>
    <cellStyle name="Normal 9 19 20" xfId="17621"/>
    <cellStyle name="Normal 9 19 21" xfId="17622"/>
    <cellStyle name="Normal 9 19 22" xfId="17623"/>
    <cellStyle name="Normal 9 19 23" xfId="17624"/>
    <cellStyle name="Normal 9 19 24" xfId="17625"/>
    <cellStyle name="Normal 9 19 25" xfId="17626"/>
    <cellStyle name="Normal 9 19 26" xfId="17627"/>
    <cellStyle name="Normal 9 19 27" xfId="17628"/>
    <cellStyle name="Normal 9 19 28" xfId="17629"/>
    <cellStyle name="Normal 9 19 29" xfId="17630"/>
    <cellStyle name="Normal 9 19 3" xfId="17631"/>
    <cellStyle name="Normal 9 19 30" xfId="17632"/>
    <cellStyle name="Normal 9 19 31" xfId="17633"/>
    <cellStyle name="Normal 9 19 32" xfId="17634"/>
    <cellStyle name="Normal 9 19 33" xfId="17635"/>
    <cellStyle name="Normal 9 19 34" xfId="17636"/>
    <cellStyle name="Normal 9 19 35" xfId="17637"/>
    <cellStyle name="Normal 9 19 36" xfId="17638"/>
    <cellStyle name="Normal 9 19 37" xfId="17639"/>
    <cellStyle name="Normal 9 19 38" xfId="17640"/>
    <cellStyle name="Normal 9 19 39" xfId="17641"/>
    <cellStyle name="Normal 9 19 4" xfId="17642"/>
    <cellStyle name="Normal 9 19 40" xfId="17643"/>
    <cellStyle name="Normal 9 19 41" xfId="17644"/>
    <cellStyle name="Normal 9 19 42" xfId="17645"/>
    <cellStyle name="Normal 9 19 43" xfId="17646"/>
    <cellStyle name="Normal 9 19 44" xfId="17647"/>
    <cellStyle name="Normal 9 19 45" xfId="17648"/>
    <cellStyle name="Normal 9 19 46" xfId="17649"/>
    <cellStyle name="Normal 9 19 47" xfId="17650"/>
    <cellStyle name="Normal 9 19 48" xfId="17651"/>
    <cellStyle name="Normal 9 19 49" xfId="17652"/>
    <cellStyle name="Normal 9 19 5" xfId="17653"/>
    <cellStyle name="Normal 9 19 50" xfId="17654"/>
    <cellStyle name="Normal 9 19 51" xfId="17655"/>
    <cellStyle name="Normal 9 19 52" xfId="17656"/>
    <cellStyle name="Normal 9 19 53" xfId="17657"/>
    <cellStyle name="Normal 9 19 54" xfId="17658"/>
    <cellStyle name="Normal 9 19 55" xfId="17659"/>
    <cellStyle name="Normal 9 19 56" xfId="17660"/>
    <cellStyle name="Normal 9 19 57" xfId="17661"/>
    <cellStyle name="Normal 9 19 58" xfId="17662"/>
    <cellStyle name="Normal 9 19 6" xfId="17663"/>
    <cellStyle name="Normal 9 19 7" xfId="17664"/>
    <cellStyle name="Normal 9 19 8" xfId="17665"/>
    <cellStyle name="Normal 9 19 9" xfId="17666"/>
    <cellStyle name="Normal 9 2" xfId="17667"/>
    <cellStyle name="Normal 9 2 10" xfId="17668"/>
    <cellStyle name="Normal 9 2 11" xfId="17669"/>
    <cellStyle name="Normal 9 2 12" xfId="17670"/>
    <cellStyle name="Normal 9 2 13" xfId="17671"/>
    <cellStyle name="Normal 9 2 14" xfId="17672"/>
    <cellStyle name="Normal 9 2 15" xfId="17673"/>
    <cellStyle name="Normal 9 2 16" xfId="17674"/>
    <cellStyle name="Normal 9 2 17" xfId="17675"/>
    <cellStyle name="Normal 9 2 18" xfId="17676"/>
    <cellStyle name="Normal 9 2 19" xfId="17677"/>
    <cellStyle name="Normal 9 2 2" xfId="17678"/>
    <cellStyle name="Normal 9 2 20" xfId="17679"/>
    <cellStyle name="Normal 9 2 21" xfId="17680"/>
    <cellStyle name="Normal 9 2 22" xfId="17681"/>
    <cellStyle name="Normal 9 2 23" xfId="17682"/>
    <cellStyle name="Normal 9 2 24" xfId="17683"/>
    <cellStyle name="Normal 9 2 25" xfId="17684"/>
    <cellStyle name="Normal 9 2 26" xfId="17685"/>
    <cellStyle name="Normal 9 2 27" xfId="17686"/>
    <cellStyle name="Normal 9 2 28" xfId="17687"/>
    <cellStyle name="Normal 9 2 29" xfId="17688"/>
    <cellStyle name="Normal 9 2 3" xfId="17689"/>
    <cellStyle name="Normal 9 2 30" xfId="17690"/>
    <cellStyle name="Normal 9 2 31" xfId="17691"/>
    <cellStyle name="Normal 9 2 32" xfId="17692"/>
    <cellStyle name="Normal 9 2 33" xfId="17693"/>
    <cellStyle name="Normal 9 2 34" xfId="17694"/>
    <cellStyle name="Normal 9 2 35" xfId="17695"/>
    <cellStyle name="Normal 9 2 36" xfId="17696"/>
    <cellStyle name="Normal 9 2 37" xfId="17697"/>
    <cellStyle name="Normal 9 2 38" xfId="17698"/>
    <cellStyle name="Normal 9 2 39" xfId="17699"/>
    <cellStyle name="Normal 9 2 4" xfId="17700"/>
    <cellStyle name="Normal 9 2 40" xfId="17701"/>
    <cellStyle name="Normal 9 2 41" xfId="17702"/>
    <cellStyle name="Normal 9 2 42" xfId="17703"/>
    <cellStyle name="Normal 9 2 43" xfId="17704"/>
    <cellStyle name="Normal 9 2 44" xfId="17705"/>
    <cellStyle name="Normal 9 2 45" xfId="17706"/>
    <cellStyle name="Normal 9 2 46" xfId="17707"/>
    <cellStyle name="Normal 9 2 47" xfId="17708"/>
    <cellStyle name="Normal 9 2 48" xfId="17709"/>
    <cellStyle name="Normal 9 2 49" xfId="17710"/>
    <cellStyle name="Normal 9 2 5" xfId="17711"/>
    <cellStyle name="Normal 9 2 50" xfId="17712"/>
    <cellStyle name="Normal 9 2 51" xfId="17713"/>
    <cellStyle name="Normal 9 2 52" xfId="17714"/>
    <cellStyle name="Normal 9 2 53" xfId="17715"/>
    <cellStyle name="Normal 9 2 54" xfId="17716"/>
    <cellStyle name="Normal 9 2 55" xfId="17717"/>
    <cellStyle name="Normal 9 2 56" xfId="17718"/>
    <cellStyle name="Normal 9 2 57" xfId="17719"/>
    <cellStyle name="Normal 9 2 58" xfId="17720"/>
    <cellStyle name="Normal 9 2 6" xfId="17721"/>
    <cellStyle name="Normal 9 2 7" xfId="17722"/>
    <cellStyle name="Normal 9 2 8" xfId="17723"/>
    <cellStyle name="Normal 9 2 9" xfId="17724"/>
    <cellStyle name="Normal 9 20" xfId="17725"/>
    <cellStyle name="Normal 9 20 10" xfId="17726"/>
    <cellStyle name="Normal 9 20 11" xfId="17727"/>
    <cellStyle name="Normal 9 20 12" xfId="17728"/>
    <cellStyle name="Normal 9 20 13" xfId="17729"/>
    <cellStyle name="Normal 9 20 14" xfId="17730"/>
    <cellStyle name="Normal 9 20 15" xfId="17731"/>
    <cellStyle name="Normal 9 20 16" xfId="17732"/>
    <cellStyle name="Normal 9 20 17" xfId="17733"/>
    <cellStyle name="Normal 9 20 18" xfId="17734"/>
    <cellStyle name="Normal 9 20 19" xfId="17735"/>
    <cellStyle name="Normal 9 20 2" xfId="17736"/>
    <cellStyle name="Normal 9 20 20" xfId="17737"/>
    <cellStyle name="Normal 9 20 21" xfId="17738"/>
    <cellStyle name="Normal 9 20 22" xfId="17739"/>
    <cellStyle name="Normal 9 20 23" xfId="17740"/>
    <cellStyle name="Normal 9 20 24" xfId="17741"/>
    <cellStyle name="Normal 9 20 25" xfId="17742"/>
    <cellStyle name="Normal 9 20 26" xfId="17743"/>
    <cellStyle name="Normal 9 20 27" xfId="17744"/>
    <cellStyle name="Normal 9 20 28" xfId="17745"/>
    <cellStyle name="Normal 9 20 29" xfId="17746"/>
    <cellStyle name="Normal 9 20 3" xfId="17747"/>
    <cellStyle name="Normal 9 20 30" xfId="17748"/>
    <cellStyle name="Normal 9 20 31" xfId="17749"/>
    <cellStyle name="Normal 9 20 32" xfId="17750"/>
    <cellStyle name="Normal 9 20 33" xfId="17751"/>
    <cellStyle name="Normal 9 20 34" xfId="17752"/>
    <cellStyle name="Normal 9 20 35" xfId="17753"/>
    <cellStyle name="Normal 9 20 36" xfId="17754"/>
    <cellStyle name="Normal 9 20 37" xfId="17755"/>
    <cellStyle name="Normal 9 20 38" xfId="17756"/>
    <cellStyle name="Normal 9 20 39" xfId="17757"/>
    <cellStyle name="Normal 9 20 4" xfId="17758"/>
    <cellStyle name="Normal 9 20 40" xfId="17759"/>
    <cellStyle name="Normal 9 20 41" xfId="17760"/>
    <cellStyle name="Normal 9 20 42" xfId="17761"/>
    <cellStyle name="Normal 9 20 43" xfId="17762"/>
    <cellStyle name="Normal 9 20 44" xfId="17763"/>
    <cellStyle name="Normal 9 20 45" xfId="17764"/>
    <cellStyle name="Normal 9 20 46" xfId="17765"/>
    <cellStyle name="Normal 9 20 47" xfId="17766"/>
    <cellStyle name="Normal 9 20 48" xfId="17767"/>
    <cellStyle name="Normal 9 20 49" xfId="17768"/>
    <cellStyle name="Normal 9 20 5" xfId="17769"/>
    <cellStyle name="Normal 9 20 50" xfId="17770"/>
    <cellStyle name="Normal 9 20 51" xfId="17771"/>
    <cellStyle name="Normal 9 20 52" xfId="17772"/>
    <cellStyle name="Normal 9 20 53" xfId="17773"/>
    <cellStyle name="Normal 9 20 54" xfId="17774"/>
    <cellStyle name="Normal 9 20 55" xfId="17775"/>
    <cellStyle name="Normal 9 20 56" xfId="17776"/>
    <cellStyle name="Normal 9 20 57" xfId="17777"/>
    <cellStyle name="Normal 9 20 58" xfId="17778"/>
    <cellStyle name="Normal 9 20 6" xfId="17779"/>
    <cellStyle name="Normal 9 20 7" xfId="17780"/>
    <cellStyle name="Normal 9 20 8" xfId="17781"/>
    <cellStyle name="Normal 9 20 9" xfId="17782"/>
    <cellStyle name="Normal 9 21" xfId="17783"/>
    <cellStyle name="Normal 9 21 10" xfId="17784"/>
    <cellStyle name="Normal 9 21 11" xfId="17785"/>
    <cellStyle name="Normal 9 21 12" xfId="17786"/>
    <cellStyle name="Normal 9 21 13" xfId="17787"/>
    <cellStyle name="Normal 9 21 14" xfId="17788"/>
    <cellStyle name="Normal 9 21 15" xfId="17789"/>
    <cellStyle name="Normal 9 21 16" xfId="17790"/>
    <cellStyle name="Normal 9 21 17" xfId="17791"/>
    <cellStyle name="Normal 9 21 18" xfId="17792"/>
    <cellStyle name="Normal 9 21 19" xfId="17793"/>
    <cellStyle name="Normal 9 21 2" xfId="17794"/>
    <cellStyle name="Normal 9 21 20" xfId="17795"/>
    <cellStyle name="Normal 9 21 21" xfId="17796"/>
    <cellStyle name="Normal 9 21 22" xfId="17797"/>
    <cellStyle name="Normal 9 21 23" xfId="17798"/>
    <cellStyle name="Normal 9 21 24" xfId="17799"/>
    <cellStyle name="Normal 9 21 25" xfId="17800"/>
    <cellStyle name="Normal 9 21 26" xfId="17801"/>
    <cellStyle name="Normal 9 21 27" xfId="17802"/>
    <cellStyle name="Normal 9 21 28" xfId="17803"/>
    <cellStyle name="Normal 9 21 29" xfId="17804"/>
    <cellStyle name="Normal 9 21 3" xfId="17805"/>
    <cellStyle name="Normal 9 21 30" xfId="17806"/>
    <cellStyle name="Normal 9 21 31" xfId="17807"/>
    <cellStyle name="Normal 9 21 32" xfId="17808"/>
    <cellStyle name="Normal 9 21 33" xfId="17809"/>
    <cellStyle name="Normal 9 21 34" xfId="17810"/>
    <cellStyle name="Normal 9 21 35" xfId="17811"/>
    <cellStyle name="Normal 9 21 36" xfId="17812"/>
    <cellStyle name="Normal 9 21 37" xfId="17813"/>
    <cellStyle name="Normal 9 21 38" xfId="17814"/>
    <cellStyle name="Normal 9 21 39" xfId="17815"/>
    <cellStyle name="Normal 9 21 4" xfId="17816"/>
    <cellStyle name="Normal 9 21 40" xfId="17817"/>
    <cellStyle name="Normal 9 21 41" xfId="17818"/>
    <cellStyle name="Normal 9 21 42" xfId="17819"/>
    <cellStyle name="Normal 9 21 43" xfId="17820"/>
    <cellStyle name="Normal 9 21 44" xfId="17821"/>
    <cellStyle name="Normal 9 21 45" xfId="17822"/>
    <cellStyle name="Normal 9 21 46" xfId="17823"/>
    <cellStyle name="Normal 9 21 47" xfId="17824"/>
    <cellStyle name="Normal 9 21 48" xfId="17825"/>
    <cellStyle name="Normal 9 21 49" xfId="17826"/>
    <cellStyle name="Normal 9 21 5" xfId="17827"/>
    <cellStyle name="Normal 9 21 50" xfId="17828"/>
    <cellStyle name="Normal 9 21 51" xfId="17829"/>
    <cellStyle name="Normal 9 21 52" xfId="17830"/>
    <cellStyle name="Normal 9 21 53" xfId="17831"/>
    <cellStyle name="Normal 9 21 54" xfId="17832"/>
    <cellStyle name="Normal 9 21 55" xfId="17833"/>
    <cellStyle name="Normal 9 21 56" xfId="17834"/>
    <cellStyle name="Normal 9 21 57" xfId="17835"/>
    <cellStyle name="Normal 9 21 58" xfId="17836"/>
    <cellStyle name="Normal 9 21 6" xfId="17837"/>
    <cellStyle name="Normal 9 21 7" xfId="17838"/>
    <cellStyle name="Normal 9 21 8" xfId="17839"/>
    <cellStyle name="Normal 9 21 9" xfId="17840"/>
    <cellStyle name="Normal 9 22" xfId="17841"/>
    <cellStyle name="Normal 9 22 10" xfId="17842"/>
    <cellStyle name="Normal 9 22 11" xfId="17843"/>
    <cellStyle name="Normal 9 22 12" xfId="17844"/>
    <cellStyle name="Normal 9 22 13" xfId="17845"/>
    <cellStyle name="Normal 9 22 14" xfId="17846"/>
    <cellStyle name="Normal 9 22 15" xfId="17847"/>
    <cellStyle name="Normal 9 22 16" xfId="17848"/>
    <cellStyle name="Normal 9 22 17" xfId="17849"/>
    <cellStyle name="Normal 9 22 18" xfId="17850"/>
    <cellStyle name="Normal 9 22 19" xfId="17851"/>
    <cellStyle name="Normal 9 22 2" xfId="17852"/>
    <cellStyle name="Normal 9 22 20" xfId="17853"/>
    <cellStyle name="Normal 9 22 21" xfId="17854"/>
    <cellStyle name="Normal 9 22 22" xfId="17855"/>
    <cellStyle name="Normal 9 22 23" xfId="17856"/>
    <cellStyle name="Normal 9 22 24" xfId="17857"/>
    <cellStyle name="Normal 9 22 25" xfId="17858"/>
    <cellStyle name="Normal 9 22 26" xfId="17859"/>
    <cellStyle name="Normal 9 22 27" xfId="17860"/>
    <cellStyle name="Normal 9 22 28" xfId="17861"/>
    <cellStyle name="Normal 9 22 29" xfId="17862"/>
    <cellStyle name="Normal 9 22 3" xfId="17863"/>
    <cellStyle name="Normal 9 22 30" xfId="17864"/>
    <cellStyle name="Normal 9 22 31" xfId="17865"/>
    <cellStyle name="Normal 9 22 32" xfId="17866"/>
    <cellStyle name="Normal 9 22 33" xfId="17867"/>
    <cellStyle name="Normal 9 22 34" xfId="17868"/>
    <cellStyle name="Normal 9 22 35" xfId="17869"/>
    <cellStyle name="Normal 9 22 36" xfId="17870"/>
    <cellStyle name="Normal 9 22 37" xfId="17871"/>
    <cellStyle name="Normal 9 22 38" xfId="17872"/>
    <cellStyle name="Normal 9 22 39" xfId="17873"/>
    <cellStyle name="Normal 9 22 4" xfId="17874"/>
    <cellStyle name="Normal 9 22 40" xfId="17875"/>
    <cellStyle name="Normal 9 22 41" xfId="17876"/>
    <cellStyle name="Normal 9 22 42" xfId="17877"/>
    <cellStyle name="Normal 9 22 43" xfId="17878"/>
    <cellStyle name="Normal 9 22 44" xfId="17879"/>
    <cellStyle name="Normal 9 22 45" xfId="17880"/>
    <cellStyle name="Normal 9 22 46" xfId="17881"/>
    <cellStyle name="Normal 9 22 47" xfId="17882"/>
    <cellStyle name="Normal 9 22 48" xfId="17883"/>
    <cellStyle name="Normal 9 22 49" xfId="17884"/>
    <cellStyle name="Normal 9 22 5" xfId="17885"/>
    <cellStyle name="Normal 9 22 50" xfId="17886"/>
    <cellStyle name="Normal 9 22 51" xfId="17887"/>
    <cellStyle name="Normal 9 22 52" xfId="17888"/>
    <cellStyle name="Normal 9 22 53" xfId="17889"/>
    <cellStyle name="Normal 9 22 54" xfId="17890"/>
    <cellStyle name="Normal 9 22 55" xfId="17891"/>
    <cellStyle name="Normal 9 22 56" xfId="17892"/>
    <cellStyle name="Normal 9 22 57" xfId="17893"/>
    <cellStyle name="Normal 9 22 58" xfId="17894"/>
    <cellStyle name="Normal 9 22 6" xfId="17895"/>
    <cellStyle name="Normal 9 22 7" xfId="17896"/>
    <cellStyle name="Normal 9 22 8" xfId="17897"/>
    <cellStyle name="Normal 9 22 9" xfId="17898"/>
    <cellStyle name="Normal 9 23" xfId="17899"/>
    <cellStyle name="Normal 9 23 10" xfId="17900"/>
    <cellStyle name="Normal 9 23 11" xfId="17901"/>
    <cellStyle name="Normal 9 23 12" xfId="17902"/>
    <cellStyle name="Normal 9 23 13" xfId="17903"/>
    <cellStyle name="Normal 9 23 14" xfId="17904"/>
    <cellStyle name="Normal 9 23 15" xfId="17905"/>
    <cellStyle name="Normal 9 23 16" xfId="17906"/>
    <cellStyle name="Normal 9 23 17" xfId="17907"/>
    <cellStyle name="Normal 9 23 18" xfId="17908"/>
    <cellStyle name="Normal 9 23 19" xfId="17909"/>
    <cellStyle name="Normal 9 23 2" xfId="17910"/>
    <cellStyle name="Normal 9 23 20" xfId="17911"/>
    <cellStyle name="Normal 9 23 21" xfId="17912"/>
    <cellStyle name="Normal 9 23 22" xfId="17913"/>
    <cellStyle name="Normal 9 23 23" xfId="17914"/>
    <cellStyle name="Normal 9 23 24" xfId="17915"/>
    <cellStyle name="Normal 9 23 25" xfId="17916"/>
    <cellStyle name="Normal 9 23 26" xfId="17917"/>
    <cellStyle name="Normal 9 23 27" xfId="17918"/>
    <cellStyle name="Normal 9 23 28" xfId="17919"/>
    <cellStyle name="Normal 9 23 29" xfId="17920"/>
    <cellStyle name="Normal 9 23 3" xfId="17921"/>
    <cellStyle name="Normal 9 23 30" xfId="17922"/>
    <cellStyle name="Normal 9 23 31" xfId="17923"/>
    <cellStyle name="Normal 9 23 32" xfId="17924"/>
    <cellStyle name="Normal 9 23 33" xfId="17925"/>
    <cellStyle name="Normal 9 23 34" xfId="17926"/>
    <cellStyle name="Normal 9 23 35" xfId="17927"/>
    <cellStyle name="Normal 9 23 36" xfId="17928"/>
    <cellStyle name="Normal 9 23 37" xfId="17929"/>
    <cellStyle name="Normal 9 23 38" xfId="17930"/>
    <cellStyle name="Normal 9 23 39" xfId="17931"/>
    <cellStyle name="Normal 9 23 4" xfId="17932"/>
    <cellStyle name="Normal 9 23 40" xfId="17933"/>
    <cellStyle name="Normal 9 23 41" xfId="17934"/>
    <cellStyle name="Normal 9 23 42" xfId="17935"/>
    <cellStyle name="Normal 9 23 43" xfId="17936"/>
    <cellStyle name="Normal 9 23 44" xfId="17937"/>
    <cellStyle name="Normal 9 23 45" xfId="17938"/>
    <cellStyle name="Normal 9 23 46" xfId="17939"/>
    <cellStyle name="Normal 9 23 47" xfId="17940"/>
    <cellStyle name="Normal 9 23 48" xfId="17941"/>
    <cellStyle name="Normal 9 23 49" xfId="17942"/>
    <cellStyle name="Normal 9 23 5" xfId="17943"/>
    <cellStyle name="Normal 9 23 50" xfId="17944"/>
    <cellStyle name="Normal 9 23 51" xfId="17945"/>
    <cellStyle name="Normal 9 23 52" xfId="17946"/>
    <cellStyle name="Normal 9 23 53" xfId="17947"/>
    <cellStyle name="Normal 9 23 54" xfId="17948"/>
    <cellStyle name="Normal 9 23 55" xfId="17949"/>
    <cellStyle name="Normal 9 23 56" xfId="17950"/>
    <cellStyle name="Normal 9 23 57" xfId="17951"/>
    <cellStyle name="Normal 9 23 58" xfId="17952"/>
    <cellStyle name="Normal 9 23 6" xfId="17953"/>
    <cellStyle name="Normal 9 23 7" xfId="17954"/>
    <cellStyle name="Normal 9 23 8" xfId="17955"/>
    <cellStyle name="Normal 9 23 9" xfId="17956"/>
    <cellStyle name="Normal 9 24" xfId="17957"/>
    <cellStyle name="Normal 9 24 10" xfId="17958"/>
    <cellStyle name="Normal 9 24 11" xfId="17959"/>
    <cellStyle name="Normal 9 24 12" xfId="17960"/>
    <cellStyle name="Normal 9 24 13" xfId="17961"/>
    <cellStyle name="Normal 9 24 14" xfId="17962"/>
    <cellStyle name="Normal 9 24 15" xfId="17963"/>
    <cellStyle name="Normal 9 24 16" xfId="17964"/>
    <cellStyle name="Normal 9 24 17" xfId="17965"/>
    <cellStyle name="Normal 9 24 18" xfId="17966"/>
    <cellStyle name="Normal 9 24 19" xfId="17967"/>
    <cellStyle name="Normal 9 24 2" xfId="17968"/>
    <cellStyle name="Normal 9 24 20" xfId="17969"/>
    <cellStyle name="Normal 9 24 21" xfId="17970"/>
    <cellStyle name="Normal 9 24 22" xfId="17971"/>
    <cellStyle name="Normal 9 24 23" xfId="17972"/>
    <cellStyle name="Normal 9 24 24" xfId="17973"/>
    <cellStyle name="Normal 9 24 25" xfId="17974"/>
    <cellStyle name="Normal 9 24 26" xfId="17975"/>
    <cellStyle name="Normal 9 24 27" xfId="17976"/>
    <cellStyle name="Normal 9 24 28" xfId="17977"/>
    <cellStyle name="Normal 9 24 29" xfId="17978"/>
    <cellStyle name="Normal 9 24 3" xfId="17979"/>
    <cellStyle name="Normal 9 24 30" xfId="17980"/>
    <cellStyle name="Normal 9 24 31" xfId="17981"/>
    <cellStyle name="Normal 9 24 32" xfId="17982"/>
    <cellStyle name="Normal 9 24 33" xfId="17983"/>
    <cellStyle name="Normal 9 24 34" xfId="17984"/>
    <cellStyle name="Normal 9 24 35" xfId="17985"/>
    <cellStyle name="Normal 9 24 36" xfId="17986"/>
    <cellStyle name="Normal 9 24 37" xfId="17987"/>
    <cellStyle name="Normal 9 24 38" xfId="17988"/>
    <cellStyle name="Normal 9 24 39" xfId="17989"/>
    <cellStyle name="Normal 9 24 4" xfId="17990"/>
    <cellStyle name="Normal 9 24 40" xfId="17991"/>
    <cellStyle name="Normal 9 24 41" xfId="17992"/>
    <cellStyle name="Normal 9 24 42" xfId="17993"/>
    <cellStyle name="Normal 9 24 43" xfId="17994"/>
    <cellStyle name="Normal 9 24 44" xfId="17995"/>
    <cellStyle name="Normal 9 24 45" xfId="17996"/>
    <cellStyle name="Normal 9 24 46" xfId="17997"/>
    <cellStyle name="Normal 9 24 47" xfId="17998"/>
    <cellStyle name="Normal 9 24 48" xfId="17999"/>
    <cellStyle name="Normal 9 24 49" xfId="18000"/>
    <cellStyle name="Normal 9 24 5" xfId="18001"/>
    <cellStyle name="Normal 9 24 50" xfId="18002"/>
    <cellStyle name="Normal 9 24 51" xfId="18003"/>
    <cellStyle name="Normal 9 24 52" xfId="18004"/>
    <cellStyle name="Normal 9 24 53" xfId="18005"/>
    <cellStyle name="Normal 9 24 54" xfId="18006"/>
    <cellStyle name="Normal 9 24 55" xfId="18007"/>
    <cellStyle name="Normal 9 24 56" xfId="18008"/>
    <cellStyle name="Normal 9 24 57" xfId="18009"/>
    <cellStyle name="Normal 9 24 58" xfId="18010"/>
    <cellStyle name="Normal 9 24 6" xfId="18011"/>
    <cellStyle name="Normal 9 24 7" xfId="18012"/>
    <cellStyle name="Normal 9 24 8" xfId="18013"/>
    <cellStyle name="Normal 9 24 9" xfId="18014"/>
    <cellStyle name="Normal 9 25" xfId="18015"/>
    <cellStyle name="Normal 9 25 10" xfId="18016"/>
    <cellStyle name="Normal 9 25 11" xfId="18017"/>
    <cellStyle name="Normal 9 25 12" xfId="18018"/>
    <cellStyle name="Normal 9 25 13" xfId="18019"/>
    <cellStyle name="Normal 9 25 14" xfId="18020"/>
    <cellStyle name="Normal 9 25 15" xfId="18021"/>
    <cellStyle name="Normal 9 25 16" xfId="18022"/>
    <cellStyle name="Normal 9 25 17" xfId="18023"/>
    <cellStyle name="Normal 9 25 18" xfId="18024"/>
    <cellStyle name="Normal 9 25 19" xfId="18025"/>
    <cellStyle name="Normal 9 25 2" xfId="18026"/>
    <cellStyle name="Normal 9 25 20" xfId="18027"/>
    <cellStyle name="Normal 9 25 21" xfId="18028"/>
    <cellStyle name="Normal 9 25 22" xfId="18029"/>
    <cellStyle name="Normal 9 25 23" xfId="18030"/>
    <cellStyle name="Normal 9 25 24" xfId="18031"/>
    <cellStyle name="Normal 9 25 25" xfId="18032"/>
    <cellStyle name="Normal 9 25 26" xfId="18033"/>
    <cellStyle name="Normal 9 25 27" xfId="18034"/>
    <cellStyle name="Normal 9 25 28" xfId="18035"/>
    <cellStyle name="Normal 9 25 29" xfId="18036"/>
    <cellStyle name="Normal 9 25 3" xfId="18037"/>
    <cellStyle name="Normal 9 25 30" xfId="18038"/>
    <cellStyle name="Normal 9 25 31" xfId="18039"/>
    <cellStyle name="Normal 9 25 32" xfId="18040"/>
    <cellStyle name="Normal 9 25 33" xfId="18041"/>
    <cellStyle name="Normal 9 25 34" xfId="18042"/>
    <cellStyle name="Normal 9 25 35" xfId="18043"/>
    <cellStyle name="Normal 9 25 36" xfId="18044"/>
    <cellStyle name="Normal 9 25 37" xfId="18045"/>
    <cellStyle name="Normal 9 25 38" xfId="18046"/>
    <cellStyle name="Normal 9 25 39" xfId="18047"/>
    <cellStyle name="Normal 9 25 4" xfId="18048"/>
    <cellStyle name="Normal 9 25 40" xfId="18049"/>
    <cellStyle name="Normal 9 25 41" xfId="18050"/>
    <cellStyle name="Normal 9 25 42" xfId="18051"/>
    <cellStyle name="Normal 9 25 43" xfId="18052"/>
    <cellStyle name="Normal 9 25 44" xfId="18053"/>
    <cellStyle name="Normal 9 25 45" xfId="18054"/>
    <cellStyle name="Normal 9 25 46" xfId="18055"/>
    <cellStyle name="Normal 9 25 47" xfId="18056"/>
    <cellStyle name="Normal 9 25 48" xfId="18057"/>
    <cellStyle name="Normal 9 25 49" xfId="18058"/>
    <cellStyle name="Normal 9 25 5" xfId="18059"/>
    <cellStyle name="Normal 9 25 50" xfId="18060"/>
    <cellStyle name="Normal 9 25 51" xfId="18061"/>
    <cellStyle name="Normal 9 25 52" xfId="18062"/>
    <cellStyle name="Normal 9 25 53" xfId="18063"/>
    <cellStyle name="Normal 9 25 54" xfId="18064"/>
    <cellStyle name="Normal 9 25 55" xfId="18065"/>
    <cellStyle name="Normal 9 25 56" xfId="18066"/>
    <cellStyle name="Normal 9 25 57" xfId="18067"/>
    <cellStyle name="Normal 9 25 58" xfId="18068"/>
    <cellStyle name="Normal 9 25 6" xfId="18069"/>
    <cellStyle name="Normal 9 25 7" xfId="18070"/>
    <cellStyle name="Normal 9 25 8" xfId="18071"/>
    <cellStyle name="Normal 9 25 9" xfId="18072"/>
    <cellStyle name="Normal 9 26" xfId="18073"/>
    <cellStyle name="Normal 9 26 10" xfId="18074"/>
    <cellStyle name="Normal 9 26 11" xfId="18075"/>
    <cellStyle name="Normal 9 26 12" xfId="18076"/>
    <cellStyle name="Normal 9 26 13" xfId="18077"/>
    <cellStyle name="Normal 9 26 14" xfId="18078"/>
    <cellStyle name="Normal 9 26 15" xfId="18079"/>
    <cellStyle name="Normal 9 26 16" xfId="18080"/>
    <cellStyle name="Normal 9 26 17" xfId="18081"/>
    <cellStyle name="Normal 9 26 18" xfId="18082"/>
    <cellStyle name="Normal 9 26 19" xfId="18083"/>
    <cellStyle name="Normal 9 26 2" xfId="18084"/>
    <cellStyle name="Normal 9 26 20" xfId="18085"/>
    <cellStyle name="Normal 9 26 21" xfId="18086"/>
    <cellStyle name="Normal 9 26 22" xfId="18087"/>
    <cellStyle name="Normal 9 26 23" xfId="18088"/>
    <cellStyle name="Normal 9 26 24" xfId="18089"/>
    <cellStyle name="Normal 9 26 25" xfId="18090"/>
    <cellStyle name="Normal 9 26 26" xfId="18091"/>
    <cellStyle name="Normal 9 26 27" xfId="18092"/>
    <cellStyle name="Normal 9 26 28" xfId="18093"/>
    <cellStyle name="Normal 9 26 29" xfId="18094"/>
    <cellStyle name="Normal 9 26 3" xfId="18095"/>
    <cellStyle name="Normal 9 26 30" xfId="18096"/>
    <cellStyle name="Normal 9 26 31" xfId="18097"/>
    <cellStyle name="Normal 9 26 32" xfId="18098"/>
    <cellStyle name="Normal 9 26 33" xfId="18099"/>
    <cellStyle name="Normal 9 26 34" xfId="18100"/>
    <cellStyle name="Normal 9 26 35" xfId="18101"/>
    <cellStyle name="Normal 9 26 36" xfId="18102"/>
    <cellStyle name="Normal 9 26 37" xfId="18103"/>
    <cellStyle name="Normal 9 26 38" xfId="18104"/>
    <cellStyle name="Normal 9 26 39" xfId="18105"/>
    <cellStyle name="Normal 9 26 4" xfId="18106"/>
    <cellStyle name="Normal 9 26 40" xfId="18107"/>
    <cellStyle name="Normal 9 26 41" xfId="18108"/>
    <cellStyle name="Normal 9 26 42" xfId="18109"/>
    <cellStyle name="Normal 9 26 43" xfId="18110"/>
    <cellStyle name="Normal 9 26 44" xfId="18111"/>
    <cellStyle name="Normal 9 26 45" xfId="18112"/>
    <cellStyle name="Normal 9 26 46" xfId="18113"/>
    <cellStyle name="Normal 9 26 47" xfId="18114"/>
    <cellStyle name="Normal 9 26 48" xfId="18115"/>
    <cellStyle name="Normal 9 26 49" xfId="18116"/>
    <cellStyle name="Normal 9 26 5" xfId="18117"/>
    <cellStyle name="Normal 9 26 50" xfId="18118"/>
    <cellStyle name="Normal 9 26 51" xfId="18119"/>
    <cellStyle name="Normal 9 26 52" xfId="18120"/>
    <cellStyle name="Normal 9 26 53" xfId="18121"/>
    <cellStyle name="Normal 9 26 54" xfId="18122"/>
    <cellStyle name="Normal 9 26 55" xfId="18123"/>
    <cellStyle name="Normal 9 26 56" xfId="18124"/>
    <cellStyle name="Normal 9 26 57" xfId="18125"/>
    <cellStyle name="Normal 9 26 58" xfId="18126"/>
    <cellStyle name="Normal 9 26 6" xfId="18127"/>
    <cellStyle name="Normal 9 26 7" xfId="18128"/>
    <cellStyle name="Normal 9 26 8" xfId="18129"/>
    <cellStyle name="Normal 9 26 9" xfId="18130"/>
    <cellStyle name="Normal 9 27" xfId="18131"/>
    <cellStyle name="Normal 9 28" xfId="18132"/>
    <cellStyle name="Normal 9 29" xfId="18133"/>
    <cellStyle name="Normal 9 3" xfId="18134"/>
    <cellStyle name="Normal 9 3 10" xfId="18135"/>
    <cellStyle name="Normal 9 3 11" xfId="18136"/>
    <cellStyle name="Normal 9 3 12" xfId="18137"/>
    <cellStyle name="Normal 9 3 13" xfId="18138"/>
    <cellStyle name="Normal 9 3 14" xfId="18139"/>
    <cellStyle name="Normal 9 3 15" xfId="18140"/>
    <cellStyle name="Normal 9 3 16" xfId="18141"/>
    <cellStyle name="Normal 9 3 17" xfId="18142"/>
    <cellStyle name="Normal 9 3 18" xfId="18143"/>
    <cellStyle name="Normal 9 3 19" xfId="18144"/>
    <cellStyle name="Normal 9 3 2" xfId="18145"/>
    <cellStyle name="Normal 9 3 20" xfId="18146"/>
    <cellStyle name="Normal 9 3 21" xfId="18147"/>
    <cellStyle name="Normal 9 3 22" xfId="18148"/>
    <cellStyle name="Normal 9 3 23" xfId="18149"/>
    <cellStyle name="Normal 9 3 24" xfId="18150"/>
    <cellStyle name="Normal 9 3 25" xfId="18151"/>
    <cellStyle name="Normal 9 3 26" xfId="18152"/>
    <cellStyle name="Normal 9 3 27" xfId="18153"/>
    <cellStyle name="Normal 9 3 28" xfId="18154"/>
    <cellStyle name="Normal 9 3 29" xfId="18155"/>
    <cellStyle name="Normal 9 3 3" xfId="18156"/>
    <cellStyle name="Normal 9 3 30" xfId="18157"/>
    <cellStyle name="Normal 9 3 31" xfId="18158"/>
    <cellStyle name="Normal 9 3 32" xfId="18159"/>
    <cellStyle name="Normal 9 3 33" xfId="18160"/>
    <cellStyle name="Normal 9 3 34" xfId="18161"/>
    <cellStyle name="Normal 9 3 35" xfId="18162"/>
    <cellStyle name="Normal 9 3 36" xfId="18163"/>
    <cellStyle name="Normal 9 3 37" xfId="18164"/>
    <cellStyle name="Normal 9 3 38" xfId="18165"/>
    <cellStyle name="Normal 9 3 39" xfId="18166"/>
    <cellStyle name="Normal 9 3 4" xfId="18167"/>
    <cellStyle name="Normal 9 3 40" xfId="18168"/>
    <cellStyle name="Normal 9 3 41" xfId="18169"/>
    <cellStyle name="Normal 9 3 42" xfId="18170"/>
    <cellStyle name="Normal 9 3 43" xfId="18171"/>
    <cellStyle name="Normal 9 3 44" xfId="18172"/>
    <cellStyle name="Normal 9 3 45" xfId="18173"/>
    <cellStyle name="Normal 9 3 46" xfId="18174"/>
    <cellStyle name="Normal 9 3 47" xfId="18175"/>
    <cellStyle name="Normal 9 3 48" xfId="18176"/>
    <cellStyle name="Normal 9 3 49" xfId="18177"/>
    <cellStyle name="Normal 9 3 5" xfId="18178"/>
    <cellStyle name="Normal 9 3 50" xfId="18179"/>
    <cellStyle name="Normal 9 3 51" xfId="18180"/>
    <cellStyle name="Normal 9 3 52" xfId="18181"/>
    <cellStyle name="Normal 9 3 53" xfId="18182"/>
    <cellStyle name="Normal 9 3 54" xfId="18183"/>
    <cellStyle name="Normal 9 3 55" xfId="18184"/>
    <cellStyle name="Normal 9 3 56" xfId="18185"/>
    <cellStyle name="Normal 9 3 57" xfId="18186"/>
    <cellStyle name="Normal 9 3 58" xfId="18187"/>
    <cellStyle name="Normal 9 3 6" xfId="18188"/>
    <cellStyle name="Normal 9 3 7" xfId="18189"/>
    <cellStyle name="Normal 9 3 8" xfId="18190"/>
    <cellStyle name="Normal 9 3 9" xfId="18191"/>
    <cellStyle name="Normal 9 30" xfId="18192"/>
    <cellStyle name="Normal 9 31" xfId="18193"/>
    <cellStyle name="Normal 9 32" xfId="18194"/>
    <cellStyle name="Normal 9 33" xfId="18195"/>
    <cellStyle name="Normal 9 34" xfId="18196"/>
    <cellStyle name="Normal 9 35" xfId="18197"/>
    <cellStyle name="Normal 9 36" xfId="18198"/>
    <cellStyle name="Normal 9 37" xfId="18199"/>
    <cellStyle name="Normal 9 38" xfId="18200"/>
    <cellStyle name="Normal 9 39" xfId="18201"/>
    <cellStyle name="Normal 9 4" xfId="18202"/>
    <cellStyle name="Normal 9 4 10" xfId="18203"/>
    <cellStyle name="Normal 9 4 11" xfId="18204"/>
    <cellStyle name="Normal 9 4 12" xfId="18205"/>
    <cellStyle name="Normal 9 4 13" xfId="18206"/>
    <cellStyle name="Normal 9 4 14" xfId="18207"/>
    <cellStyle name="Normal 9 4 15" xfId="18208"/>
    <cellStyle name="Normal 9 4 16" xfId="18209"/>
    <cellStyle name="Normal 9 4 17" xfId="18210"/>
    <cellStyle name="Normal 9 4 18" xfId="18211"/>
    <cellStyle name="Normal 9 4 19" xfId="18212"/>
    <cellStyle name="Normal 9 4 2" xfId="18213"/>
    <cellStyle name="Normal 9 4 20" xfId="18214"/>
    <cellStyle name="Normal 9 4 21" xfId="18215"/>
    <cellStyle name="Normal 9 4 22" xfId="18216"/>
    <cellStyle name="Normal 9 4 23" xfId="18217"/>
    <cellStyle name="Normal 9 4 24" xfId="18218"/>
    <cellStyle name="Normal 9 4 25" xfId="18219"/>
    <cellStyle name="Normal 9 4 26" xfId="18220"/>
    <cellStyle name="Normal 9 4 27" xfId="18221"/>
    <cellStyle name="Normal 9 4 28" xfId="18222"/>
    <cellStyle name="Normal 9 4 29" xfId="18223"/>
    <cellStyle name="Normal 9 4 3" xfId="18224"/>
    <cellStyle name="Normal 9 4 30" xfId="18225"/>
    <cellStyle name="Normal 9 4 31" xfId="18226"/>
    <cellStyle name="Normal 9 4 32" xfId="18227"/>
    <cellStyle name="Normal 9 4 33" xfId="18228"/>
    <cellStyle name="Normal 9 4 34" xfId="18229"/>
    <cellStyle name="Normal 9 4 35" xfId="18230"/>
    <cellStyle name="Normal 9 4 36" xfId="18231"/>
    <cellStyle name="Normal 9 4 37" xfId="18232"/>
    <cellStyle name="Normal 9 4 38" xfId="18233"/>
    <cellStyle name="Normal 9 4 39" xfId="18234"/>
    <cellStyle name="Normal 9 4 4" xfId="18235"/>
    <cellStyle name="Normal 9 4 40" xfId="18236"/>
    <cellStyle name="Normal 9 4 41" xfId="18237"/>
    <cellStyle name="Normal 9 4 42" xfId="18238"/>
    <cellStyle name="Normal 9 4 43" xfId="18239"/>
    <cellStyle name="Normal 9 4 44" xfId="18240"/>
    <cellStyle name="Normal 9 4 45" xfId="18241"/>
    <cellStyle name="Normal 9 4 46" xfId="18242"/>
    <cellStyle name="Normal 9 4 47" xfId="18243"/>
    <cellStyle name="Normal 9 4 48" xfId="18244"/>
    <cellStyle name="Normal 9 4 49" xfId="18245"/>
    <cellStyle name="Normal 9 4 5" xfId="18246"/>
    <cellStyle name="Normal 9 4 50" xfId="18247"/>
    <cellStyle name="Normal 9 4 51" xfId="18248"/>
    <cellStyle name="Normal 9 4 52" xfId="18249"/>
    <cellStyle name="Normal 9 4 53" xfId="18250"/>
    <cellStyle name="Normal 9 4 54" xfId="18251"/>
    <cellStyle name="Normal 9 4 55" xfId="18252"/>
    <cellStyle name="Normal 9 4 56" xfId="18253"/>
    <cellStyle name="Normal 9 4 57" xfId="18254"/>
    <cellStyle name="Normal 9 4 58" xfId="18255"/>
    <cellStyle name="Normal 9 4 6" xfId="18256"/>
    <cellStyle name="Normal 9 4 7" xfId="18257"/>
    <cellStyle name="Normal 9 4 8" xfId="18258"/>
    <cellStyle name="Normal 9 4 9" xfId="18259"/>
    <cellStyle name="Normal 9 40" xfId="18260"/>
    <cellStyle name="Normal 9 41" xfId="18261"/>
    <cellStyle name="Normal 9 42" xfId="18262"/>
    <cellStyle name="Normal 9 43" xfId="18263"/>
    <cellStyle name="Normal 9 44" xfId="18264"/>
    <cellStyle name="Normal 9 45" xfId="18265"/>
    <cellStyle name="Normal 9 46" xfId="18266"/>
    <cellStyle name="Normal 9 47" xfId="18267"/>
    <cellStyle name="Normal 9 48" xfId="18268"/>
    <cellStyle name="Normal 9 49" xfId="18269"/>
    <cellStyle name="Normal 9 5" xfId="18270"/>
    <cellStyle name="Normal 9 5 10" xfId="18271"/>
    <cellStyle name="Normal 9 5 11" xfId="18272"/>
    <cellStyle name="Normal 9 5 12" xfId="18273"/>
    <cellStyle name="Normal 9 5 13" xfId="18274"/>
    <cellStyle name="Normal 9 5 14" xfId="18275"/>
    <cellStyle name="Normal 9 5 15" xfId="18276"/>
    <cellStyle name="Normal 9 5 16" xfId="18277"/>
    <cellStyle name="Normal 9 5 17" xfId="18278"/>
    <cellStyle name="Normal 9 5 18" xfId="18279"/>
    <cellStyle name="Normal 9 5 19" xfId="18280"/>
    <cellStyle name="Normal 9 5 2" xfId="18281"/>
    <cellStyle name="Normal 9 5 20" xfId="18282"/>
    <cellStyle name="Normal 9 5 21" xfId="18283"/>
    <cellStyle name="Normal 9 5 22" xfId="18284"/>
    <cellStyle name="Normal 9 5 23" xfId="18285"/>
    <cellStyle name="Normal 9 5 24" xfId="18286"/>
    <cellStyle name="Normal 9 5 25" xfId="18287"/>
    <cellStyle name="Normal 9 5 26" xfId="18288"/>
    <cellStyle name="Normal 9 5 27" xfId="18289"/>
    <cellStyle name="Normal 9 5 28" xfId="18290"/>
    <cellStyle name="Normal 9 5 29" xfId="18291"/>
    <cellStyle name="Normal 9 5 3" xfId="18292"/>
    <cellStyle name="Normal 9 5 30" xfId="18293"/>
    <cellStyle name="Normal 9 5 31" xfId="18294"/>
    <cellStyle name="Normal 9 5 32" xfId="18295"/>
    <cellStyle name="Normal 9 5 33" xfId="18296"/>
    <cellStyle name="Normal 9 5 34" xfId="18297"/>
    <cellStyle name="Normal 9 5 35" xfId="18298"/>
    <cellStyle name="Normal 9 5 36" xfId="18299"/>
    <cellStyle name="Normal 9 5 37" xfId="18300"/>
    <cellStyle name="Normal 9 5 38" xfId="18301"/>
    <cellStyle name="Normal 9 5 39" xfId="18302"/>
    <cellStyle name="Normal 9 5 4" xfId="18303"/>
    <cellStyle name="Normal 9 5 40" xfId="18304"/>
    <cellStyle name="Normal 9 5 41" xfId="18305"/>
    <cellStyle name="Normal 9 5 42" xfId="18306"/>
    <cellStyle name="Normal 9 5 43" xfId="18307"/>
    <cellStyle name="Normal 9 5 44" xfId="18308"/>
    <cellStyle name="Normal 9 5 45" xfId="18309"/>
    <cellStyle name="Normal 9 5 46" xfId="18310"/>
    <cellStyle name="Normal 9 5 47" xfId="18311"/>
    <cellStyle name="Normal 9 5 48" xfId="18312"/>
    <cellStyle name="Normal 9 5 49" xfId="18313"/>
    <cellStyle name="Normal 9 5 5" xfId="18314"/>
    <cellStyle name="Normal 9 5 50" xfId="18315"/>
    <cellStyle name="Normal 9 5 51" xfId="18316"/>
    <cellStyle name="Normal 9 5 52" xfId="18317"/>
    <cellStyle name="Normal 9 5 53" xfId="18318"/>
    <cellStyle name="Normal 9 5 54" xfId="18319"/>
    <cellStyle name="Normal 9 5 55" xfId="18320"/>
    <cellStyle name="Normal 9 5 56" xfId="18321"/>
    <cellStyle name="Normal 9 5 57" xfId="18322"/>
    <cellStyle name="Normal 9 5 58" xfId="18323"/>
    <cellStyle name="Normal 9 5 6" xfId="18324"/>
    <cellStyle name="Normal 9 5 7" xfId="18325"/>
    <cellStyle name="Normal 9 5 8" xfId="18326"/>
    <cellStyle name="Normal 9 5 9" xfId="18327"/>
    <cellStyle name="Normal 9 50" xfId="18328"/>
    <cellStyle name="Normal 9 51" xfId="18329"/>
    <cellStyle name="Normal 9 52" xfId="18330"/>
    <cellStyle name="Normal 9 53" xfId="18331"/>
    <cellStyle name="Normal 9 54" xfId="18332"/>
    <cellStyle name="Normal 9 55" xfId="18333"/>
    <cellStyle name="Normal 9 56" xfId="18334"/>
    <cellStyle name="Normal 9 57" xfId="18335"/>
    <cellStyle name="Normal 9 58" xfId="18336"/>
    <cellStyle name="Normal 9 59" xfId="18337"/>
    <cellStyle name="Normal 9 6" xfId="18338"/>
    <cellStyle name="Normal 9 6 10" xfId="18339"/>
    <cellStyle name="Normal 9 6 11" xfId="18340"/>
    <cellStyle name="Normal 9 6 12" xfId="18341"/>
    <cellStyle name="Normal 9 6 13" xfId="18342"/>
    <cellStyle name="Normal 9 6 14" xfId="18343"/>
    <cellStyle name="Normal 9 6 15" xfId="18344"/>
    <cellStyle name="Normal 9 6 16" xfId="18345"/>
    <cellStyle name="Normal 9 6 17" xfId="18346"/>
    <cellStyle name="Normal 9 6 18" xfId="18347"/>
    <cellStyle name="Normal 9 6 19" xfId="18348"/>
    <cellStyle name="Normal 9 6 2" xfId="18349"/>
    <cellStyle name="Normal 9 6 20" xfId="18350"/>
    <cellStyle name="Normal 9 6 21" xfId="18351"/>
    <cellStyle name="Normal 9 6 22" xfId="18352"/>
    <cellStyle name="Normal 9 6 23" xfId="18353"/>
    <cellStyle name="Normal 9 6 24" xfId="18354"/>
    <cellStyle name="Normal 9 6 25" xfId="18355"/>
    <cellStyle name="Normal 9 6 26" xfId="18356"/>
    <cellStyle name="Normal 9 6 27" xfId="18357"/>
    <cellStyle name="Normal 9 6 28" xfId="18358"/>
    <cellStyle name="Normal 9 6 29" xfId="18359"/>
    <cellStyle name="Normal 9 6 3" xfId="18360"/>
    <cellStyle name="Normal 9 6 30" xfId="18361"/>
    <cellStyle name="Normal 9 6 31" xfId="18362"/>
    <cellStyle name="Normal 9 6 32" xfId="18363"/>
    <cellStyle name="Normal 9 6 33" xfId="18364"/>
    <cellStyle name="Normal 9 6 34" xfId="18365"/>
    <cellStyle name="Normal 9 6 35" xfId="18366"/>
    <cellStyle name="Normal 9 6 36" xfId="18367"/>
    <cellStyle name="Normal 9 6 37" xfId="18368"/>
    <cellStyle name="Normal 9 6 38" xfId="18369"/>
    <cellStyle name="Normal 9 6 39" xfId="18370"/>
    <cellStyle name="Normal 9 6 4" xfId="18371"/>
    <cellStyle name="Normal 9 6 40" xfId="18372"/>
    <cellStyle name="Normal 9 6 41" xfId="18373"/>
    <cellStyle name="Normal 9 6 42" xfId="18374"/>
    <cellStyle name="Normal 9 6 43" xfId="18375"/>
    <cellStyle name="Normal 9 6 44" xfId="18376"/>
    <cellStyle name="Normal 9 6 45" xfId="18377"/>
    <cellStyle name="Normal 9 6 46" xfId="18378"/>
    <cellStyle name="Normal 9 6 47" xfId="18379"/>
    <cellStyle name="Normal 9 6 48" xfId="18380"/>
    <cellStyle name="Normal 9 6 49" xfId="18381"/>
    <cellStyle name="Normal 9 6 5" xfId="18382"/>
    <cellStyle name="Normal 9 6 50" xfId="18383"/>
    <cellStyle name="Normal 9 6 51" xfId="18384"/>
    <cellStyle name="Normal 9 6 52" xfId="18385"/>
    <cellStyle name="Normal 9 6 53" xfId="18386"/>
    <cellStyle name="Normal 9 6 54" xfId="18387"/>
    <cellStyle name="Normal 9 6 55" xfId="18388"/>
    <cellStyle name="Normal 9 6 56" xfId="18389"/>
    <cellStyle name="Normal 9 6 57" xfId="18390"/>
    <cellStyle name="Normal 9 6 58" xfId="18391"/>
    <cellStyle name="Normal 9 6 6" xfId="18392"/>
    <cellStyle name="Normal 9 6 7" xfId="18393"/>
    <cellStyle name="Normal 9 6 8" xfId="18394"/>
    <cellStyle name="Normal 9 6 9" xfId="18395"/>
    <cellStyle name="Normal 9 60" xfId="18396"/>
    <cellStyle name="Normal 9 61" xfId="18397"/>
    <cellStyle name="Normal 9 62" xfId="18398"/>
    <cellStyle name="Normal 9 63" xfId="18399"/>
    <cellStyle name="Normal 9 64" xfId="18400"/>
    <cellStyle name="Normal 9 65" xfId="18401"/>
    <cellStyle name="Normal 9 66" xfId="18402"/>
    <cellStyle name="Normal 9 67" xfId="18403"/>
    <cellStyle name="Normal 9 68" xfId="18404"/>
    <cellStyle name="Normal 9 69" xfId="18405"/>
    <cellStyle name="Normal 9 7" xfId="18406"/>
    <cellStyle name="Normal 9 7 10" xfId="18407"/>
    <cellStyle name="Normal 9 7 11" xfId="18408"/>
    <cellStyle name="Normal 9 7 12" xfId="18409"/>
    <cellStyle name="Normal 9 7 13" xfId="18410"/>
    <cellStyle name="Normal 9 7 14" xfId="18411"/>
    <cellStyle name="Normal 9 7 15" xfId="18412"/>
    <cellStyle name="Normal 9 7 16" xfId="18413"/>
    <cellStyle name="Normal 9 7 17" xfId="18414"/>
    <cellStyle name="Normal 9 7 18" xfId="18415"/>
    <cellStyle name="Normal 9 7 19" xfId="18416"/>
    <cellStyle name="Normal 9 7 2" xfId="18417"/>
    <cellStyle name="Normal 9 7 20" xfId="18418"/>
    <cellStyle name="Normal 9 7 21" xfId="18419"/>
    <cellStyle name="Normal 9 7 22" xfId="18420"/>
    <cellStyle name="Normal 9 7 23" xfId="18421"/>
    <cellStyle name="Normal 9 7 24" xfId="18422"/>
    <cellStyle name="Normal 9 7 25" xfId="18423"/>
    <cellStyle name="Normal 9 7 26" xfId="18424"/>
    <cellStyle name="Normal 9 7 27" xfId="18425"/>
    <cellStyle name="Normal 9 7 28" xfId="18426"/>
    <cellStyle name="Normal 9 7 29" xfId="18427"/>
    <cellStyle name="Normal 9 7 3" xfId="18428"/>
    <cellStyle name="Normal 9 7 30" xfId="18429"/>
    <cellStyle name="Normal 9 7 31" xfId="18430"/>
    <cellStyle name="Normal 9 7 32" xfId="18431"/>
    <cellStyle name="Normal 9 7 33" xfId="18432"/>
    <cellStyle name="Normal 9 7 34" xfId="18433"/>
    <cellStyle name="Normal 9 7 35" xfId="18434"/>
    <cellStyle name="Normal 9 7 36" xfId="18435"/>
    <cellStyle name="Normal 9 7 37" xfId="18436"/>
    <cellStyle name="Normal 9 7 38" xfId="18437"/>
    <cellStyle name="Normal 9 7 39" xfId="18438"/>
    <cellStyle name="Normal 9 7 4" xfId="18439"/>
    <cellStyle name="Normal 9 7 40" xfId="18440"/>
    <cellStyle name="Normal 9 7 41" xfId="18441"/>
    <cellStyle name="Normal 9 7 42" xfId="18442"/>
    <cellStyle name="Normal 9 7 43" xfId="18443"/>
    <cellStyle name="Normal 9 7 44" xfId="18444"/>
    <cellStyle name="Normal 9 7 45" xfId="18445"/>
    <cellStyle name="Normal 9 7 46" xfId="18446"/>
    <cellStyle name="Normal 9 7 47" xfId="18447"/>
    <cellStyle name="Normal 9 7 48" xfId="18448"/>
    <cellStyle name="Normal 9 7 49" xfId="18449"/>
    <cellStyle name="Normal 9 7 5" xfId="18450"/>
    <cellStyle name="Normal 9 7 50" xfId="18451"/>
    <cellStyle name="Normal 9 7 51" xfId="18452"/>
    <cellStyle name="Normal 9 7 52" xfId="18453"/>
    <cellStyle name="Normal 9 7 53" xfId="18454"/>
    <cellStyle name="Normal 9 7 54" xfId="18455"/>
    <cellStyle name="Normal 9 7 55" xfId="18456"/>
    <cellStyle name="Normal 9 7 56" xfId="18457"/>
    <cellStyle name="Normal 9 7 57" xfId="18458"/>
    <cellStyle name="Normal 9 7 58" xfId="18459"/>
    <cellStyle name="Normal 9 7 6" xfId="18460"/>
    <cellStyle name="Normal 9 7 7" xfId="18461"/>
    <cellStyle name="Normal 9 7 8" xfId="18462"/>
    <cellStyle name="Normal 9 7 9" xfId="18463"/>
    <cellStyle name="Normal 9 70" xfId="18464"/>
    <cellStyle name="Normal 9 71" xfId="18465"/>
    <cellStyle name="Normal 9 72" xfId="18466"/>
    <cellStyle name="Normal 9 73" xfId="18467"/>
    <cellStyle name="Normal 9 74" xfId="18468"/>
    <cellStyle name="Normal 9 75" xfId="18469"/>
    <cellStyle name="Normal 9 76" xfId="18470"/>
    <cellStyle name="Normal 9 77" xfId="18471"/>
    <cellStyle name="Normal 9 78" xfId="18472"/>
    <cellStyle name="Normal 9 79" xfId="18473"/>
    <cellStyle name="Normal 9 8" xfId="18474"/>
    <cellStyle name="Normal 9 8 10" xfId="18475"/>
    <cellStyle name="Normal 9 8 11" xfId="18476"/>
    <cellStyle name="Normal 9 8 12" xfId="18477"/>
    <cellStyle name="Normal 9 8 13" xfId="18478"/>
    <cellStyle name="Normal 9 8 14" xfId="18479"/>
    <cellStyle name="Normal 9 8 15" xfId="18480"/>
    <cellStyle name="Normal 9 8 16" xfId="18481"/>
    <cellStyle name="Normal 9 8 17" xfId="18482"/>
    <cellStyle name="Normal 9 8 18" xfId="18483"/>
    <cellStyle name="Normal 9 8 19" xfId="18484"/>
    <cellStyle name="Normal 9 8 2" xfId="18485"/>
    <cellStyle name="Normal 9 8 20" xfId="18486"/>
    <cellStyle name="Normal 9 8 21" xfId="18487"/>
    <cellStyle name="Normal 9 8 22" xfId="18488"/>
    <cellStyle name="Normal 9 8 23" xfId="18489"/>
    <cellStyle name="Normal 9 8 24" xfId="18490"/>
    <cellStyle name="Normal 9 8 25" xfId="18491"/>
    <cellStyle name="Normal 9 8 26" xfId="18492"/>
    <cellStyle name="Normal 9 8 27" xfId="18493"/>
    <cellStyle name="Normal 9 8 28" xfId="18494"/>
    <cellStyle name="Normal 9 8 29" xfId="18495"/>
    <cellStyle name="Normal 9 8 3" xfId="18496"/>
    <cellStyle name="Normal 9 8 30" xfId="18497"/>
    <cellStyle name="Normal 9 8 31" xfId="18498"/>
    <cellStyle name="Normal 9 8 32" xfId="18499"/>
    <cellStyle name="Normal 9 8 33" xfId="18500"/>
    <cellStyle name="Normal 9 8 34" xfId="18501"/>
    <cellStyle name="Normal 9 8 35" xfId="18502"/>
    <cellStyle name="Normal 9 8 36" xfId="18503"/>
    <cellStyle name="Normal 9 8 37" xfId="18504"/>
    <cellStyle name="Normal 9 8 38" xfId="18505"/>
    <cellStyle name="Normal 9 8 39" xfId="18506"/>
    <cellStyle name="Normal 9 8 4" xfId="18507"/>
    <cellStyle name="Normal 9 8 40" xfId="18508"/>
    <cellStyle name="Normal 9 8 41" xfId="18509"/>
    <cellStyle name="Normal 9 8 42" xfId="18510"/>
    <cellStyle name="Normal 9 8 43" xfId="18511"/>
    <cellStyle name="Normal 9 8 44" xfId="18512"/>
    <cellStyle name="Normal 9 8 45" xfId="18513"/>
    <cellStyle name="Normal 9 8 46" xfId="18514"/>
    <cellStyle name="Normal 9 8 47" xfId="18515"/>
    <cellStyle name="Normal 9 8 48" xfId="18516"/>
    <cellStyle name="Normal 9 8 49" xfId="18517"/>
    <cellStyle name="Normal 9 8 5" xfId="18518"/>
    <cellStyle name="Normal 9 8 50" xfId="18519"/>
    <cellStyle name="Normal 9 8 51" xfId="18520"/>
    <cellStyle name="Normal 9 8 52" xfId="18521"/>
    <cellStyle name="Normal 9 8 53" xfId="18522"/>
    <cellStyle name="Normal 9 8 54" xfId="18523"/>
    <cellStyle name="Normal 9 8 55" xfId="18524"/>
    <cellStyle name="Normal 9 8 56" xfId="18525"/>
    <cellStyle name="Normal 9 8 57" xfId="18526"/>
    <cellStyle name="Normal 9 8 58" xfId="18527"/>
    <cellStyle name="Normal 9 8 6" xfId="18528"/>
    <cellStyle name="Normal 9 8 7" xfId="18529"/>
    <cellStyle name="Normal 9 8 8" xfId="18530"/>
    <cellStyle name="Normal 9 8 9" xfId="18531"/>
    <cellStyle name="Normal 9 80" xfId="18532"/>
    <cellStyle name="Normal 9 81" xfId="18533"/>
    <cellStyle name="Normal 9 82" xfId="18534"/>
    <cellStyle name="Normal 9 83" xfId="18535"/>
    <cellStyle name="Normal 9 9" xfId="18536"/>
    <cellStyle name="Normal 9 9 10" xfId="18537"/>
    <cellStyle name="Normal 9 9 11" xfId="18538"/>
    <cellStyle name="Normal 9 9 12" xfId="18539"/>
    <cellStyle name="Normal 9 9 13" xfId="18540"/>
    <cellStyle name="Normal 9 9 14" xfId="18541"/>
    <cellStyle name="Normal 9 9 15" xfId="18542"/>
    <cellStyle name="Normal 9 9 16" xfId="18543"/>
    <cellStyle name="Normal 9 9 17" xfId="18544"/>
    <cellStyle name="Normal 9 9 18" xfId="18545"/>
    <cellStyle name="Normal 9 9 19" xfId="18546"/>
    <cellStyle name="Normal 9 9 2" xfId="18547"/>
    <cellStyle name="Normal 9 9 20" xfId="18548"/>
    <cellStyle name="Normal 9 9 21" xfId="18549"/>
    <cellStyle name="Normal 9 9 22" xfId="18550"/>
    <cellStyle name="Normal 9 9 23" xfId="18551"/>
    <cellStyle name="Normal 9 9 24" xfId="18552"/>
    <cellStyle name="Normal 9 9 25" xfId="18553"/>
    <cellStyle name="Normal 9 9 26" xfId="18554"/>
    <cellStyle name="Normal 9 9 27" xfId="18555"/>
    <cellStyle name="Normal 9 9 28" xfId="18556"/>
    <cellStyle name="Normal 9 9 29" xfId="18557"/>
    <cellStyle name="Normal 9 9 3" xfId="18558"/>
    <cellStyle name="Normal 9 9 30" xfId="18559"/>
    <cellStyle name="Normal 9 9 31" xfId="18560"/>
    <cellStyle name="Normal 9 9 32" xfId="18561"/>
    <cellStyle name="Normal 9 9 33" xfId="18562"/>
    <cellStyle name="Normal 9 9 34" xfId="18563"/>
    <cellStyle name="Normal 9 9 35" xfId="18564"/>
    <cellStyle name="Normal 9 9 36" xfId="18565"/>
    <cellStyle name="Normal 9 9 37" xfId="18566"/>
    <cellStyle name="Normal 9 9 38" xfId="18567"/>
    <cellStyle name="Normal 9 9 39" xfId="18568"/>
    <cellStyle name="Normal 9 9 4" xfId="18569"/>
    <cellStyle name="Normal 9 9 40" xfId="18570"/>
    <cellStyle name="Normal 9 9 41" xfId="18571"/>
    <cellStyle name="Normal 9 9 42" xfId="18572"/>
    <cellStyle name="Normal 9 9 43" xfId="18573"/>
    <cellStyle name="Normal 9 9 44" xfId="18574"/>
    <cellStyle name="Normal 9 9 45" xfId="18575"/>
    <cellStyle name="Normal 9 9 46" xfId="18576"/>
    <cellStyle name="Normal 9 9 47" xfId="18577"/>
    <cellStyle name="Normal 9 9 48" xfId="18578"/>
    <cellStyle name="Normal 9 9 49" xfId="18579"/>
    <cellStyle name="Normal 9 9 5" xfId="18580"/>
    <cellStyle name="Normal 9 9 50" xfId="18581"/>
    <cellStyle name="Normal 9 9 51" xfId="18582"/>
    <cellStyle name="Normal 9 9 52" xfId="18583"/>
    <cellStyle name="Normal 9 9 53" xfId="18584"/>
    <cellStyle name="Normal 9 9 54" xfId="18585"/>
    <cellStyle name="Normal 9 9 55" xfId="18586"/>
    <cellStyle name="Normal 9 9 56" xfId="18587"/>
    <cellStyle name="Normal 9 9 57" xfId="18588"/>
    <cellStyle name="Normal 9 9 58" xfId="18589"/>
    <cellStyle name="Normal 9 9 6" xfId="18590"/>
    <cellStyle name="Normal 9 9 7" xfId="18591"/>
    <cellStyle name="Normal 9 9 8" xfId="18592"/>
    <cellStyle name="Normal 9 9 9" xfId="18593"/>
    <cellStyle name="Porcentaje 2" xfId="38"/>
    <cellStyle name="Porcentual 2" xfId="26"/>
    <cellStyle name="Título de hoja" xfId="2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16683</xdr:colOff>
      <xdr:row>0</xdr:row>
      <xdr:rowOff>64293</xdr:rowOff>
    </xdr:from>
    <xdr:to>
      <xdr:col>10</xdr:col>
      <xdr:colOff>464358</xdr:colOff>
      <xdr:row>0</xdr:row>
      <xdr:rowOff>645318</xdr:rowOff>
    </xdr:to>
    <xdr:pic>
      <xdr:nvPicPr>
        <xdr:cNvPr id="2" name="Picture 27" descr="instituto%20nacional%20de%20la%20infraestructura%20fisica%20educativa"/>
        <xdr:cNvPicPr>
          <a:picLocks noChangeAspect="1" noChangeArrowheads="1"/>
        </xdr:cNvPicPr>
      </xdr:nvPicPr>
      <xdr:blipFill>
        <a:blip xmlns:r="http://schemas.openxmlformats.org/officeDocument/2006/relationships" r:embed="rId1"/>
        <a:srcRect/>
        <a:stretch>
          <a:fillRect/>
        </a:stretch>
      </xdr:blipFill>
      <xdr:spPr bwMode="auto">
        <a:xfrm>
          <a:off x="5922183" y="64293"/>
          <a:ext cx="1609725" cy="581025"/>
        </a:xfrm>
        <a:prstGeom prst="rect">
          <a:avLst/>
        </a:prstGeom>
        <a:noFill/>
        <a:ln w="9525">
          <a:noFill/>
          <a:miter lim="800000"/>
          <a:headEnd/>
          <a:tailEnd/>
        </a:ln>
      </xdr:spPr>
    </xdr:pic>
    <xdr:clientData/>
  </xdr:twoCellAnchor>
  <xdr:oneCellAnchor>
    <xdr:from>
      <xdr:col>2</xdr:col>
      <xdr:colOff>407194</xdr:colOff>
      <xdr:row>379</xdr:row>
      <xdr:rowOff>59531</xdr:rowOff>
    </xdr:from>
    <xdr:ext cx="194454" cy="319297"/>
    <xdr:sp macro="" textlink="">
      <xdr:nvSpPr>
        <xdr:cNvPr id="3" name="2 CuadroTexto"/>
        <xdr:cNvSpPr txBox="1"/>
      </xdr:nvSpPr>
      <xdr:spPr>
        <a:xfrm>
          <a:off x="1997869" y="107101481"/>
          <a:ext cx="194454" cy="3192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a:p>
      </xdr:txBody>
    </xdr:sp>
    <xdr:clientData/>
  </xdr:oneCellAnchor>
  <xdr:oneCellAnchor>
    <xdr:from>
      <xdr:col>14</xdr:col>
      <xdr:colOff>233417</xdr:colOff>
      <xdr:row>380</xdr:row>
      <xdr:rowOff>3969</xdr:rowOff>
    </xdr:from>
    <xdr:ext cx="3358035" cy="1345406"/>
    <xdr:sp macro="" textlink="">
      <xdr:nvSpPr>
        <xdr:cNvPr id="5" name="4 CuadroTexto"/>
        <xdr:cNvSpPr txBox="1"/>
      </xdr:nvSpPr>
      <xdr:spPr>
        <a:xfrm>
          <a:off x="10091792" y="63551594"/>
          <a:ext cx="3358035" cy="13454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lang="es-MX" sz="1100">
              <a:latin typeface="Arial" pitchFamily="34" charset="0"/>
              <a:cs typeface="Arial" pitchFamily="34" charset="0"/>
            </a:rPr>
            <a:t>Autorizó </a:t>
          </a:r>
        </a:p>
        <a:p>
          <a:pPr algn="ctr"/>
          <a:endParaRPr lang="es-MX" sz="1100">
            <a:latin typeface="Arial" pitchFamily="34" charset="0"/>
            <a:cs typeface="Arial" pitchFamily="34" charset="0"/>
          </a:endParaRPr>
        </a:p>
        <a:p>
          <a:pPr algn="ctr"/>
          <a:endParaRPr lang="es-MX" sz="1100">
            <a:latin typeface="Arial" pitchFamily="34" charset="0"/>
            <a:cs typeface="Arial" pitchFamily="34" charset="0"/>
          </a:endParaRPr>
        </a:p>
        <a:p>
          <a:pPr algn="ctr"/>
          <a:endParaRPr lang="es-MX" sz="1100">
            <a:latin typeface="Arial" pitchFamily="34" charset="0"/>
            <a:cs typeface="Arial" pitchFamily="34" charset="0"/>
          </a:endParaRPr>
        </a:p>
        <a:p>
          <a:r>
            <a:rPr lang="es-MX" sz="1100" u="sng">
              <a:latin typeface="Arial" pitchFamily="34" charset="0"/>
              <a:cs typeface="Arial" pitchFamily="34" charset="0"/>
            </a:rPr>
            <a:t>                                                                                 </a:t>
          </a:r>
        </a:p>
        <a:p>
          <a:pPr algn="ctr"/>
          <a:r>
            <a:rPr lang="es-MX" sz="1100" b="1">
              <a:solidFill>
                <a:schemeClr val="tx1"/>
              </a:solidFill>
              <a:effectLst/>
              <a:latin typeface="+mn-lt"/>
              <a:ea typeface="+mn-ea"/>
              <a:cs typeface="+mn-cs"/>
            </a:rPr>
            <a:t>ARQ. MARÍA GUADALUPE DÍAZ CHAGOLLA</a:t>
          </a:r>
          <a:r>
            <a:rPr lang="es-MX" sz="1100" b="0">
              <a:solidFill>
                <a:schemeClr val="tx1"/>
              </a:solidFill>
              <a:effectLst/>
              <a:latin typeface="+mn-lt"/>
              <a:ea typeface="+mn-ea"/>
              <a:cs typeface="+mn-cs"/>
            </a:rPr>
            <a:t>	</a:t>
          </a:r>
          <a:endParaRPr lang="es-MX">
            <a:effectLst/>
          </a:endParaRPr>
        </a:p>
        <a:p>
          <a:pPr algn="ctr"/>
          <a:r>
            <a:rPr lang="es-MX" sz="1100" b="0" baseline="0">
              <a:solidFill>
                <a:schemeClr val="tx1"/>
              </a:solidFill>
              <a:effectLst/>
              <a:latin typeface="+mn-lt"/>
              <a:ea typeface="+mn-ea"/>
              <a:cs typeface="+mn-cs"/>
            </a:rPr>
            <a:t>DIRECTORA GENERAL DEL IIFEEM</a:t>
          </a:r>
          <a:endParaRPr lang="es-MX">
            <a:effectLst/>
          </a:endParaRPr>
        </a:p>
        <a:p>
          <a:pPr algn="ctr"/>
          <a:endParaRPr lang="es-MX" sz="1100" u="sng">
            <a:latin typeface="Arial" pitchFamily="34" charset="0"/>
            <a:cs typeface="Arial" pitchFamily="34" charset="0"/>
          </a:endParaRPr>
        </a:p>
      </xdr:txBody>
    </xdr:sp>
    <xdr:clientData/>
  </xdr:oneCellAnchor>
  <xdr:twoCellAnchor editAs="oneCell">
    <xdr:from>
      <xdr:col>1</xdr:col>
      <xdr:colOff>76200</xdr:colOff>
      <xdr:row>0</xdr:row>
      <xdr:rowOff>9525</xdr:rowOff>
    </xdr:from>
    <xdr:to>
      <xdr:col>3</xdr:col>
      <xdr:colOff>190500</xdr:colOff>
      <xdr:row>0</xdr:row>
      <xdr:rowOff>600075</xdr:rowOff>
    </xdr:to>
    <xdr:pic>
      <xdr:nvPicPr>
        <xdr:cNvPr id="6" name="7 Imagen" descr="SEP_horizontal_WEB.jpg"/>
        <xdr:cNvPicPr>
          <a:picLocks noChangeAspect="1"/>
        </xdr:cNvPicPr>
      </xdr:nvPicPr>
      <xdr:blipFill>
        <a:blip xmlns:r="http://schemas.openxmlformats.org/officeDocument/2006/relationships" r:embed="rId2" cstate="print"/>
        <a:srcRect/>
        <a:stretch>
          <a:fillRect/>
        </a:stretch>
      </xdr:blipFill>
      <xdr:spPr bwMode="auto">
        <a:xfrm>
          <a:off x="819150" y="9525"/>
          <a:ext cx="2000250" cy="590550"/>
        </a:xfrm>
        <a:prstGeom prst="rect">
          <a:avLst/>
        </a:prstGeom>
        <a:noFill/>
        <a:ln w="9525">
          <a:noFill/>
          <a:miter lim="800000"/>
          <a:headEnd/>
          <a:tailEnd/>
        </a:ln>
      </xdr:spPr>
    </xdr:pic>
    <xdr:clientData/>
  </xdr:twoCellAnchor>
  <xdr:twoCellAnchor editAs="oneCell">
    <xdr:from>
      <xdr:col>15</xdr:col>
      <xdr:colOff>133488</xdr:colOff>
      <xdr:row>0</xdr:row>
      <xdr:rowOff>43893</xdr:rowOff>
    </xdr:from>
    <xdr:to>
      <xdr:col>16</xdr:col>
      <xdr:colOff>744682</xdr:colOff>
      <xdr:row>0</xdr:row>
      <xdr:rowOff>788207</xdr:rowOff>
    </xdr:to>
    <xdr:pic>
      <xdr:nvPicPr>
        <xdr:cNvPr id="7" name="6 Imagen"/>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7218" t="28466" r="16839" b="34114"/>
        <a:stretch/>
      </xdr:blipFill>
      <xdr:spPr>
        <a:xfrm>
          <a:off x="10582413" y="43893"/>
          <a:ext cx="1735144" cy="744314"/>
        </a:xfrm>
        <a:prstGeom prst="rect">
          <a:avLst/>
        </a:prstGeom>
      </xdr:spPr>
    </xdr:pic>
    <xdr:clientData/>
  </xdr:twoCellAnchor>
  <xdr:oneCellAnchor>
    <xdr:from>
      <xdr:col>3</xdr:col>
      <xdr:colOff>0</xdr:colOff>
      <xdr:row>380</xdr:row>
      <xdr:rowOff>35719</xdr:rowOff>
    </xdr:from>
    <xdr:ext cx="3122971" cy="1345406"/>
    <xdr:sp macro="" textlink="">
      <xdr:nvSpPr>
        <xdr:cNvPr id="9" name="3 CuadroTexto"/>
        <xdr:cNvSpPr txBox="1"/>
      </xdr:nvSpPr>
      <xdr:spPr>
        <a:xfrm>
          <a:off x="2619375" y="148209000"/>
          <a:ext cx="3122971" cy="13454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lang="es-MX" sz="1100">
              <a:latin typeface="Arial" pitchFamily="34" charset="0"/>
              <a:cs typeface="Arial" pitchFamily="34" charset="0"/>
            </a:rPr>
            <a:t>Elaboró</a:t>
          </a:r>
        </a:p>
        <a:p>
          <a:pPr algn="ctr"/>
          <a:endParaRPr lang="es-MX" sz="1100">
            <a:latin typeface="Arial" pitchFamily="34" charset="0"/>
            <a:cs typeface="Arial" pitchFamily="34" charset="0"/>
          </a:endParaRPr>
        </a:p>
        <a:p>
          <a:pPr algn="ctr"/>
          <a:endParaRPr lang="es-MX" sz="1100">
            <a:latin typeface="Arial" pitchFamily="34" charset="0"/>
            <a:cs typeface="Arial" pitchFamily="34" charset="0"/>
          </a:endParaRPr>
        </a:p>
        <a:p>
          <a:pPr algn="ctr"/>
          <a:endParaRPr lang="es-MX" sz="1100">
            <a:latin typeface="Arial" pitchFamily="34" charset="0"/>
            <a:cs typeface="Arial" pitchFamily="34" charset="0"/>
          </a:endParaRPr>
        </a:p>
        <a:p>
          <a:r>
            <a:rPr lang="es-MX" sz="1100" u="sng">
              <a:latin typeface="Arial" pitchFamily="34" charset="0"/>
              <a:cs typeface="Arial" pitchFamily="34" charset="0"/>
            </a:rPr>
            <a:t>                                                                          </a:t>
          </a:r>
        </a:p>
        <a:p>
          <a:pPr algn="ctr"/>
          <a:r>
            <a:rPr lang="es-MX" sz="1100" b="1">
              <a:solidFill>
                <a:schemeClr val="tx1"/>
              </a:solidFill>
              <a:effectLst/>
              <a:latin typeface="+mn-lt"/>
              <a:ea typeface="+mn-ea"/>
              <a:cs typeface="+mn-cs"/>
            </a:rPr>
            <a:t>CONTRATISTA</a:t>
          </a:r>
          <a:endParaRPr lang="es-MX">
            <a:effectLst/>
          </a:endParaRPr>
        </a:p>
        <a:p>
          <a:pPr algn="ctr"/>
          <a:r>
            <a:rPr lang="es-MX" sz="1100" b="1">
              <a:solidFill>
                <a:schemeClr val="tx1"/>
              </a:solidFill>
              <a:effectLst/>
              <a:latin typeface="+mn-lt"/>
              <a:ea typeface="+mn-ea"/>
              <a:cs typeface="+mn-cs"/>
            </a:rPr>
            <a:t>REPRESENTANTE</a:t>
          </a:r>
          <a:r>
            <a:rPr lang="es-MX" sz="1100" b="1" baseline="0">
              <a:solidFill>
                <a:schemeClr val="tx1"/>
              </a:solidFill>
              <a:effectLst/>
              <a:latin typeface="+mn-lt"/>
              <a:ea typeface="+mn-ea"/>
              <a:cs typeface="+mn-cs"/>
            </a:rPr>
            <a:t> LEGAL</a:t>
          </a:r>
          <a:endParaRPr lang="es-MX">
            <a:effectLst/>
          </a:endParaRPr>
        </a:p>
        <a:p>
          <a:pPr algn="ctr"/>
          <a:endParaRPr lang="es-MX" sz="1100" u="sng">
            <a:latin typeface="Arial" pitchFamily="34" charset="0"/>
            <a:cs typeface="Arial" pitchFamily="34" charset="0"/>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03"/>
  <sheetViews>
    <sheetView tabSelected="1" view="pageBreakPreview" topLeftCell="B1" zoomScale="80" zoomScaleNormal="55" zoomScaleSheetLayoutView="80" workbookViewId="0">
      <selection activeCell="U6" sqref="U6"/>
    </sheetView>
  </sheetViews>
  <sheetFormatPr baseColWidth="10" defaultColWidth="11.140625" defaultRowHeight="12.75" x14ac:dyDescent="0.25"/>
  <cols>
    <col min="1" max="1" width="11.140625" style="1"/>
    <col min="2" max="2" width="15.5703125" style="1" customWidth="1"/>
    <col min="3" max="3" width="12.7109375" style="1" customWidth="1"/>
    <col min="4" max="5" width="8.7109375" style="1" customWidth="1"/>
    <col min="6" max="6" width="17" style="1" customWidth="1"/>
    <col min="7" max="7" width="8.85546875" style="1" customWidth="1"/>
    <col min="8" max="13" width="8.7109375" style="1" customWidth="1"/>
    <col min="14" max="14" width="12.28515625" style="1" customWidth="1"/>
    <col min="15" max="15" width="12.28515625" style="45" customWidth="1"/>
    <col min="16" max="16" width="16.85546875" style="45" customWidth="1"/>
    <col min="17" max="17" width="18" style="45" customWidth="1"/>
    <col min="18" max="18" width="25.140625" style="1" customWidth="1"/>
    <col min="19" max="19" width="18.42578125" style="1" customWidth="1"/>
    <col min="20" max="20" width="35.140625" style="1" customWidth="1"/>
    <col min="21" max="21" width="12.140625" style="1" bestFit="1" customWidth="1"/>
    <col min="22" max="22" width="11.7109375" style="1" bestFit="1" customWidth="1"/>
    <col min="23" max="16384" width="11.140625" style="1"/>
  </cols>
  <sheetData>
    <row r="1" spans="2:39" ht="72" customHeight="1" x14ac:dyDescent="0.25">
      <c r="M1" s="143" t="s">
        <v>16</v>
      </c>
      <c r="N1" s="143"/>
      <c r="O1" s="50"/>
      <c r="P1" s="56"/>
      <c r="Q1" s="56"/>
      <c r="R1" s="49"/>
      <c r="S1" s="2"/>
      <c r="T1" s="2"/>
      <c r="U1" s="2"/>
      <c r="V1" s="2"/>
      <c r="W1" s="2"/>
      <c r="X1" s="2"/>
      <c r="Y1" s="2"/>
      <c r="Z1" s="2"/>
      <c r="AA1" s="2"/>
      <c r="AB1" s="2"/>
      <c r="AC1" s="2"/>
      <c r="AD1" s="2"/>
      <c r="AE1" s="2"/>
      <c r="AF1" s="2"/>
      <c r="AG1" s="2"/>
      <c r="AH1" s="2"/>
      <c r="AI1" s="2"/>
      <c r="AJ1" s="2"/>
      <c r="AK1" s="2"/>
      <c r="AL1" s="2"/>
      <c r="AM1" s="2"/>
    </row>
    <row r="2" spans="2:39" ht="29.25" customHeight="1" x14ac:dyDescent="0.25">
      <c r="B2" s="9" t="s">
        <v>28</v>
      </c>
      <c r="C2" s="9"/>
      <c r="D2" s="9"/>
      <c r="E2" s="9"/>
      <c r="F2" s="9"/>
      <c r="G2" s="9"/>
      <c r="H2" s="9"/>
      <c r="I2" s="9"/>
      <c r="J2" s="9"/>
      <c r="K2" s="9"/>
      <c r="L2" s="9"/>
      <c r="M2" s="9"/>
      <c r="N2" s="9"/>
      <c r="O2" s="9"/>
      <c r="P2" s="9"/>
      <c r="Q2" s="9"/>
      <c r="R2" s="9"/>
      <c r="S2" s="2"/>
      <c r="T2" s="2"/>
      <c r="U2" s="2"/>
      <c r="V2" s="2"/>
      <c r="W2" s="2"/>
      <c r="X2" s="2"/>
      <c r="Y2" s="2"/>
      <c r="Z2" s="2"/>
      <c r="AA2" s="2"/>
      <c r="AB2" s="2"/>
      <c r="AC2" s="2"/>
      <c r="AD2" s="2"/>
      <c r="AE2" s="2"/>
      <c r="AF2" s="2"/>
      <c r="AG2" s="2"/>
      <c r="AH2" s="2"/>
      <c r="AI2" s="2"/>
      <c r="AJ2" s="2"/>
      <c r="AK2" s="2"/>
      <c r="AL2" s="2"/>
      <c r="AM2" s="2"/>
    </row>
    <row r="3" spans="2:39" ht="21.75" customHeight="1" x14ac:dyDescent="0.25">
      <c r="B3" s="3" t="s">
        <v>0</v>
      </c>
      <c r="C3" s="4"/>
      <c r="D3" s="4"/>
      <c r="E3" s="4"/>
      <c r="F3" s="4"/>
      <c r="G3" s="4"/>
      <c r="H3" s="4"/>
      <c r="I3" s="4"/>
      <c r="J3" s="5"/>
      <c r="K3" s="5"/>
      <c r="L3" s="5"/>
      <c r="M3" s="5"/>
      <c r="N3" s="4"/>
      <c r="O3" s="10"/>
      <c r="P3" s="10"/>
      <c r="Q3" s="10"/>
      <c r="R3" s="11"/>
      <c r="S3" s="2"/>
      <c r="T3" s="2"/>
      <c r="U3" s="2"/>
      <c r="V3" s="2"/>
      <c r="W3" s="2"/>
      <c r="X3" s="2"/>
      <c r="Y3" s="2"/>
      <c r="Z3" s="2"/>
      <c r="AA3" s="2"/>
      <c r="AB3" s="2"/>
      <c r="AC3" s="2"/>
      <c r="AD3" s="2"/>
      <c r="AE3" s="2"/>
      <c r="AF3" s="2"/>
      <c r="AG3" s="2"/>
      <c r="AH3" s="2"/>
      <c r="AI3" s="2"/>
      <c r="AJ3" s="2"/>
      <c r="AK3" s="2"/>
      <c r="AL3" s="2"/>
      <c r="AM3" s="2"/>
    </row>
    <row r="4" spans="2:39" s="6" customFormat="1" ht="32.25" customHeight="1" x14ac:dyDescent="0.25">
      <c r="B4" s="144" t="s">
        <v>10</v>
      </c>
      <c r="C4" s="145"/>
      <c r="D4" s="146" t="s">
        <v>520</v>
      </c>
      <c r="E4" s="147"/>
      <c r="F4" s="147"/>
      <c r="G4" s="147"/>
      <c r="H4" s="147"/>
      <c r="I4" s="147"/>
      <c r="J4" s="148"/>
      <c r="K4" s="149" t="s">
        <v>557</v>
      </c>
      <c r="L4" s="150"/>
      <c r="M4" s="151"/>
      <c r="N4" s="152" t="s">
        <v>32</v>
      </c>
      <c r="O4" s="153"/>
      <c r="P4" s="153"/>
      <c r="Q4" s="153"/>
      <c r="R4" s="154"/>
      <c r="S4" s="7"/>
      <c r="T4" s="7"/>
      <c r="U4" s="7"/>
      <c r="V4" s="7"/>
      <c r="W4" s="7"/>
      <c r="X4" s="7"/>
      <c r="Y4" s="7"/>
      <c r="Z4" s="7"/>
      <c r="AA4" s="7"/>
      <c r="AB4" s="7"/>
      <c r="AC4" s="7"/>
      <c r="AD4" s="7"/>
      <c r="AE4" s="7"/>
      <c r="AF4" s="7"/>
      <c r="AG4" s="7"/>
      <c r="AH4" s="7"/>
      <c r="AI4" s="7"/>
      <c r="AJ4" s="7"/>
      <c r="AK4" s="7"/>
      <c r="AL4" s="7"/>
      <c r="AM4" s="7"/>
    </row>
    <row r="5" spans="2:39" s="6" customFormat="1" ht="30" customHeight="1" x14ac:dyDescent="0.25">
      <c r="B5" s="126" t="s">
        <v>19</v>
      </c>
      <c r="C5" s="127"/>
      <c r="D5" s="155"/>
      <c r="E5" s="156"/>
      <c r="F5" s="156"/>
      <c r="G5" s="156"/>
      <c r="H5" s="156"/>
      <c r="I5" s="156"/>
      <c r="J5" s="157"/>
      <c r="K5" s="126"/>
      <c r="L5" s="156"/>
      <c r="M5" s="158"/>
      <c r="N5" s="166" t="s">
        <v>556</v>
      </c>
      <c r="O5" s="167"/>
      <c r="P5" s="167"/>
      <c r="Q5" s="167"/>
      <c r="R5" s="168"/>
      <c r="S5" s="7"/>
      <c r="T5" s="7"/>
      <c r="U5" s="7"/>
      <c r="V5" s="7"/>
      <c r="W5" s="7"/>
      <c r="X5" s="7"/>
      <c r="Y5" s="7"/>
      <c r="Z5" s="7"/>
      <c r="AA5" s="7"/>
      <c r="AB5" s="7"/>
      <c r="AC5" s="7"/>
      <c r="AD5" s="7"/>
      <c r="AE5" s="7"/>
      <c r="AF5" s="7"/>
      <c r="AG5" s="7"/>
      <c r="AH5" s="7"/>
      <c r="AI5" s="7"/>
      <c r="AJ5" s="7"/>
      <c r="AK5" s="7"/>
      <c r="AL5" s="7"/>
      <c r="AM5" s="7"/>
    </row>
    <row r="6" spans="2:39" ht="30" customHeight="1" x14ac:dyDescent="0.25">
      <c r="B6" s="126" t="s">
        <v>14</v>
      </c>
      <c r="C6" s="127"/>
      <c r="D6" s="133" t="s">
        <v>521</v>
      </c>
      <c r="E6" s="134"/>
      <c r="F6" s="134"/>
      <c r="G6" s="134"/>
      <c r="H6" s="134"/>
      <c r="I6" s="134"/>
      <c r="J6" s="134"/>
      <c r="K6" s="134"/>
      <c r="L6" s="134"/>
      <c r="M6" s="135"/>
      <c r="N6" s="136" t="s">
        <v>11</v>
      </c>
      <c r="O6" s="137"/>
      <c r="P6" s="138"/>
      <c r="Q6" s="139"/>
      <c r="R6" s="140"/>
    </row>
    <row r="7" spans="2:39" ht="29.25" customHeight="1" x14ac:dyDescent="0.25">
      <c r="B7" s="141" t="s">
        <v>1</v>
      </c>
      <c r="C7" s="142"/>
      <c r="D7" s="117" t="s">
        <v>529</v>
      </c>
      <c r="E7" s="159"/>
      <c r="F7" s="159"/>
      <c r="G7" s="159"/>
      <c r="H7" s="159"/>
      <c r="I7" s="159"/>
      <c r="J7" s="159"/>
      <c r="K7" s="159"/>
      <c r="L7" s="159"/>
      <c r="M7" s="160"/>
      <c r="N7" s="161" t="s">
        <v>2</v>
      </c>
      <c r="O7" s="162"/>
      <c r="P7" s="163" t="s">
        <v>527</v>
      </c>
      <c r="Q7" s="164"/>
      <c r="R7" s="165"/>
    </row>
    <row r="8" spans="2:39" ht="30" customHeight="1" x14ac:dyDescent="0.25">
      <c r="B8" s="126" t="s">
        <v>4</v>
      </c>
      <c r="C8" s="127"/>
      <c r="D8" s="128" t="s">
        <v>528</v>
      </c>
      <c r="E8" s="129"/>
      <c r="F8" s="129"/>
      <c r="G8" s="129"/>
      <c r="H8" s="129"/>
      <c r="I8" s="129"/>
      <c r="J8" s="129"/>
      <c r="K8" s="129"/>
      <c r="L8" s="129"/>
      <c r="M8" s="130"/>
      <c r="N8" s="131" t="s">
        <v>3</v>
      </c>
      <c r="O8" s="132"/>
      <c r="P8" s="117" t="s">
        <v>153</v>
      </c>
      <c r="Q8" s="118"/>
      <c r="R8" s="119"/>
    </row>
    <row r="9" spans="2:39" ht="18" customHeight="1" x14ac:dyDescent="0.25">
      <c r="B9" s="12" t="s">
        <v>27</v>
      </c>
      <c r="C9" s="120" t="s">
        <v>17</v>
      </c>
      <c r="D9" s="120"/>
      <c r="E9" s="120"/>
      <c r="F9" s="120"/>
      <c r="G9" s="120"/>
      <c r="H9" s="120"/>
      <c r="I9" s="120"/>
      <c r="J9" s="120"/>
      <c r="K9" s="120"/>
      <c r="L9" s="120"/>
      <c r="M9" s="120"/>
      <c r="N9" s="120"/>
      <c r="O9" s="46" t="s">
        <v>5</v>
      </c>
      <c r="P9" s="46" t="s">
        <v>6</v>
      </c>
      <c r="Q9" s="46" t="s">
        <v>22</v>
      </c>
      <c r="R9" s="81" t="s">
        <v>12</v>
      </c>
    </row>
    <row r="10" spans="2:39" s="16" customFormat="1" ht="18" customHeight="1" x14ac:dyDescent="0.25">
      <c r="B10" s="121" t="s">
        <v>13</v>
      </c>
      <c r="C10" s="122"/>
      <c r="D10" s="122"/>
      <c r="E10" s="122"/>
      <c r="F10" s="122"/>
      <c r="G10" s="122"/>
      <c r="H10" s="122"/>
      <c r="I10" s="122"/>
      <c r="J10" s="122"/>
      <c r="K10" s="122"/>
      <c r="L10" s="122"/>
      <c r="M10" s="122"/>
      <c r="N10" s="122"/>
      <c r="O10" s="53"/>
      <c r="P10" s="53"/>
      <c r="Q10" s="53"/>
      <c r="R10" s="54"/>
      <c r="S10" s="15"/>
      <c r="T10" s="15"/>
      <c r="U10" s="15"/>
      <c r="V10" s="15"/>
      <c r="W10" s="15"/>
      <c r="X10" s="15"/>
      <c r="Y10" s="15"/>
      <c r="Z10" s="15"/>
      <c r="AA10" s="15"/>
      <c r="AB10" s="15"/>
      <c r="AC10" s="15"/>
      <c r="AD10" s="15"/>
      <c r="AE10" s="15"/>
      <c r="AF10" s="15"/>
      <c r="AG10" s="15"/>
      <c r="AH10" s="15"/>
      <c r="AI10" s="15"/>
      <c r="AJ10" s="15"/>
      <c r="AK10" s="15"/>
      <c r="AL10" s="15"/>
      <c r="AM10" s="15"/>
    </row>
    <row r="11" spans="2:39" ht="34.5" customHeight="1" x14ac:dyDescent="0.25">
      <c r="B11" s="52"/>
      <c r="C11" s="123" t="s">
        <v>154</v>
      </c>
      <c r="D11" s="124"/>
      <c r="E11" s="124"/>
      <c r="F11" s="124"/>
      <c r="G11" s="124"/>
      <c r="H11" s="124"/>
      <c r="I11" s="124"/>
      <c r="J11" s="124"/>
      <c r="K11" s="124"/>
      <c r="L11" s="124"/>
      <c r="M11" s="124"/>
      <c r="N11" s="125"/>
      <c r="O11" s="52"/>
      <c r="P11" s="52"/>
      <c r="Q11" s="52"/>
      <c r="R11" s="61"/>
    </row>
    <row r="12" spans="2:39" s="60" customFormat="1" ht="24.75" customHeight="1" x14ac:dyDescent="0.25">
      <c r="B12" s="69" t="s">
        <v>155</v>
      </c>
      <c r="C12" s="95" t="s">
        <v>197</v>
      </c>
      <c r="D12" s="96"/>
      <c r="E12" s="96"/>
      <c r="F12" s="96"/>
      <c r="G12" s="96"/>
      <c r="H12" s="96"/>
      <c r="I12" s="96"/>
      <c r="J12" s="96"/>
      <c r="K12" s="96"/>
      <c r="L12" s="96"/>
      <c r="M12" s="96"/>
      <c r="N12" s="97"/>
      <c r="O12" s="52"/>
      <c r="P12" s="62"/>
      <c r="Q12" s="63"/>
      <c r="R12" s="61"/>
    </row>
    <row r="13" spans="2:39" ht="18" x14ac:dyDescent="0.25">
      <c r="B13" s="69" t="s">
        <v>33</v>
      </c>
      <c r="C13" s="116" t="s">
        <v>143</v>
      </c>
      <c r="D13" s="116"/>
      <c r="E13" s="116"/>
      <c r="F13" s="116"/>
      <c r="G13" s="116"/>
      <c r="H13" s="116"/>
      <c r="I13" s="116"/>
      <c r="J13" s="116"/>
      <c r="K13" s="116"/>
      <c r="L13" s="116"/>
      <c r="M13" s="116"/>
      <c r="N13" s="116"/>
      <c r="O13" s="52"/>
      <c r="P13" s="52"/>
      <c r="Q13" s="52"/>
      <c r="R13" s="61"/>
    </row>
    <row r="14" spans="2:39" ht="30" customHeight="1" x14ac:dyDescent="0.25">
      <c r="B14" s="55" t="s">
        <v>156</v>
      </c>
      <c r="C14" s="91" t="s">
        <v>522</v>
      </c>
      <c r="D14" s="92"/>
      <c r="E14" s="92"/>
      <c r="F14" s="92"/>
      <c r="G14" s="92"/>
      <c r="H14" s="92"/>
      <c r="I14" s="92"/>
      <c r="J14" s="92"/>
      <c r="K14" s="92"/>
      <c r="L14" s="92"/>
      <c r="M14" s="92"/>
      <c r="N14" s="93"/>
      <c r="O14" s="52" t="s">
        <v>35</v>
      </c>
      <c r="P14" s="87">
        <v>5064.5200000000004</v>
      </c>
      <c r="Q14" s="63"/>
      <c r="R14" s="61">
        <f>ROUND(P14*Q14,2)</f>
        <v>0</v>
      </c>
    </row>
    <row r="15" spans="2:39" ht="18" x14ac:dyDescent="0.25">
      <c r="B15" s="69" t="s">
        <v>40</v>
      </c>
      <c r="C15" s="116" t="s">
        <v>196</v>
      </c>
      <c r="D15" s="116"/>
      <c r="E15" s="116"/>
      <c r="F15" s="116"/>
      <c r="G15" s="116"/>
      <c r="H15" s="116"/>
      <c r="I15" s="116"/>
      <c r="J15" s="116"/>
      <c r="K15" s="116"/>
      <c r="L15" s="116"/>
      <c r="M15" s="116"/>
      <c r="N15" s="116"/>
      <c r="O15" s="52"/>
      <c r="P15" s="62"/>
      <c r="Q15" s="63"/>
      <c r="R15" s="61"/>
    </row>
    <row r="16" spans="2:39" ht="29.25" customHeight="1" x14ac:dyDescent="0.25">
      <c r="B16" s="55" t="s">
        <v>43</v>
      </c>
      <c r="C16" s="91" t="s">
        <v>177</v>
      </c>
      <c r="D16" s="92"/>
      <c r="E16" s="92"/>
      <c r="F16" s="92"/>
      <c r="G16" s="92"/>
      <c r="H16" s="92"/>
      <c r="I16" s="92"/>
      <c r="J16" s="92"/>
      <c r="K16" s="92"/>
      <c r="L16" s="92"/>
      <c r="M16" s="92"/>
      <c r="N16" s="93"/>
      <c r="O16" s="52" t="s">
        <v>37</v>
      </c>
      <c r="P16" s="87">
        <v>4410</v>
      </c>
      <c r="Q16" s="63"/>
      <c r="R16" s="61">
        <f t="shared" ref="R16:R44" si="0">ROUND(P16*Q16,2)</f>
        <v>0</v>
      </c>
    </row>
    <row r="17" spans="2:19" ht="18" customHeight="1" x14ac:dyDescent="0.25">
      <c r="B17" s="55" t="s">
        <v>157</v>
      </c>
      <c r="C17" s="91" t="s">
        <v>178</v>
      </c>
      <c r="D17" s="92"/>
      <c r="E17" s="92"/>
      <c r="F17" s="92"/>
      <c r="G17" s="92"/>
      <c r="H17" s="92"/>
      <c r="I17" s="92"/>
      <c r="J17" s="92"/>
      <c r="K17" s="92"/>
      <c r="L17" s="92"/>
      <c r="M17" s="92"/>
      <c r="N17" s="93"/>
      <c r="O17" s="52" t="s">
        <v>35</v>
      </c>
      <c r="P17" s="87">
        <v>4985.3999999999996</v>
      </c>
      <c r="Q17" s="63"/>
      <c r="R17" s="61">
        <f t="shared" si="0"/>
        <v>0</v>
      </c>
    </row>
    <row r="18" spans="2:19" ht="31.5" customHeight="1" x14ac:dyDescent="0.25">
      <c r="B18" s="55" t="s">
        <v>45</v>
      </c>
      <c r="C18" s="91" t="s">
        <v>179</v>
      </c>
      <c r="D18" s="92"/>
      <c r="E18" s="92"/>
      <c r="F18" s="92"/>
      <c r="G18" s="92"/>
      <c r="H18" s="92"/>
      <c r="I18" s="92"/>
      <c r="J18" s="92"/>
      <c r="K18" s="92"/>
      <c r="L18" s="92"/>
      <c r="M18" s="92"/>
      <c r="N18" s="93"/>
      <c r="O18" s="52" t="s">
        <v>37</v>
      </c>
      <c r="P18" s="87">
        <v>4200</v>
      </c>
      <c r="Q18" s="63"/>
      <c r="R18" s="61">
        <f t="shared" si="0"/>
        <v>0</v>
      </c>
    </row>
    <row r="19" spans="2:19" ht="31.5" customHeight="1" x14ac:dyDescent="0.25">
      <c r="B19" s="55" t="s">
        <v>158</v>
      </c>
      <c r="C19" s="91" t="s">
        <v>554</v>
      </c>
      <c r="D19" s="92"/>
      <c r="E19" s="92"/>
      <c r="F19" s="92"/>
      <c r="G19" s="92"/>
      <c r="H19" s="92"/>
      <c r="I19" s="92"/>
      <c r="J19" s="92"/>
      <c r="K19" s="92"/>
      <c r="L19" s="92"/>
      <c r="M19" s="92"/>
      <c r="N19" s="93"/>
      <c r="O19" s="52" t="s">
        <v>37</v>
      </c>
      <c r="P19" s="87">
        <v>2472</v>
      </c>
      <c r="Q19" s="63"/>
      <c r="R19" s="61">
        <f t="shared" si="0"/>
        <v>0</v>
      </c>
    </row>
    <row r="20" spans="2:19" ht="45.75" customHeight="1" x14ac:dyDescent="0.25">
      <c r="B20" s="55" t="s">
        <v>55</v>
      </c>
      <c r="C20" s="91" t="s">
        <v>530</v>
      </c>
      <c r="D20" s="92"/>
      <c r="E20" s="92"/>
      <c r="F20" s="92"/>
      <c r="G20" s="92"/>
      <c r="H20" s="92"/>
      <c r="I20" s="92"/>
      <c r="J20" s="92"/>
      <c r="K20" s="92"/>
      <c r="L20" s="92"/>
      <c r="M20" s="92"/>
      <c r="N20" s="93"/>
      <c r="O20" s="52" t="s">
        <v>37</v>
      </c>
      <c r="P20" s="87">
        <v>1456</v>
      </c>
      <c r="Q20" s="63"/>
      <c r="R20" s="61">
        <f t="shared" si="0"/>
        <v>0</v>
      </c>
      <c r="S20" s="88"/>
    </row>
    <row r="21" spans="2:19" ht="18" x14ac:dyDescent="0.25">
      <c r="B21" s="69" t="s">
        <v>42</v>
      </c>
      <c r="C21" s="116" t="s">
        <v>198</v>
      </c>
      <c r="D21" s="116"/>
      <c r="E21" s="116"/>
      <c r="F21" s="116"/>
      <c r="G21" s="116"/>
      <c r="H21" s="116"/>
      <c r="I21" s="116"/>
      <c r="J21" s="116"/>
      <c r="K21" s="116"/>
      <c r="L21" s="116"/>
      <c r="M21" s="116"/>
      <c r="N21" s="116"/>
      <c r="O21" s="52"/>
      <c r="P21" s="62"/>
      <c r="Q21" s="63"/>
      <c r="R21" s="61"/>
    </row>
    <row r="22" spans="2:19" ht="48" customHeight="1" x14ac:dyDescent="0.25">
      <c r="B22" s="55" t="s">
        <v>159</v>
      </c>
      <c r="C22" s="91" t="s">
        <v>531</v>
      </c>
      <c r="D22" s="92"/>
      <c r="E22" s="92"/>
      <c r="F22" s="92"/>
      <c r="G22" s="92"/>
      <c r="H22" s="92"/>
      <c r="I22" s="92"/>
      <c r="J22" s="92"/>
      <c r="K22" s="92"/>
      <c r="L22" s="92"/>
      <c r="M22" s="92"/>
      <c r="N22" s="93"/>
      <c r="O22" s="52" t="s">
        <v>35</v>
      </c>
      <c r="P22" s="87">
        <v>4748</v>
      </c>
      <c r="Q22" s="63"/>
      <c r="R22" s="61">
        <f t="shared" si="0"/>
        <v>0</v>
      </c>
    </row>
    <row r="23" spans="2:19" ht="45.75" customHeight="1" x14ac:dyDescent="0.25">
      <c r="B23" s="55" t="s">
        <v>160</v>
      </c>
      <c r="C23" s="91" t="s">
        <v>180</v>
      </c>
      <c r="D23" s="92"/>
      <c r="E23" s="92"/>
      <c r="F23" s="92"/>
      <c r="G23" s="92"/>
      <c r="H23" s="92"/>
      <c r="I23" s="92"/>
      <c r="J23" s="92"/>
      <c r="K23" s="92"/>
      <c r="L23" s="92"/>
      <c r="M23" s="92"/>
      <c r="N23" s="93"/>
      <c r="O23" s="52" t="s">
        <v>38</v>
      </c>
      <c r="P23" s="87">
        <v>120</v>
      </c>
      <c r="Q23" s="63"/>
      <c r="R23" s="61">
        <f t="shared" si="0"/>
        <v>0</v>
      </c>
      <c r="S23" s="88"/>
    </row>
    <row r="24" spans="2:19" s="60" customFormat="1" ht="18" x14ac:dyDescent="0.25">
      <c r="B24" s="69" t="s">
        <v>57</v>
      </c>
      <c r="C24" s="90" t="s">
        <v>199</v>
      </c>
      <c r="D24" s="90"/>
      <c r="E24" s="90"/>
      <c r="F24" s="90"/>
      <c r="G24" s="90"/>
      <c r="H24" s="90"/>
      <c r="I24" s="90"/>
      <c r="J24" s="90"/>
      <c r="K24" s="90"/>
      <c r="L24" s="90"/>
      <c r="M24" s="90"/>
      <c r="N24" s="90"/>
      <c r="O24" s="52"/>
      <c r="P24" s="62"/>
      <c r="Q24" s="63"/>
      <c r="R24" s="61"/>
    </row>
    <row r="25" spans="2:19" ht="48.75" customHeight="1" x14ac:dyDescent="0.25">
      <c r="B25" s="55" t="s">
        <v>161</v>
      </c>
      <c r="C25" s="91" t="s">
        <v>181</v>
      </c>
      <c r="D25" s="92"/>
      <c r="E25" s="92"/>
      <c r="F25" s="92"/>
      <c r="G25" s="92"/>
      <c r="H25" s="92"/>
      <c r="I25" s="92"/>
      <c r="J25" s="92"/>
      <c r="K25" s="92"/>
      <c r="L25" s="92"/>
      <c r="M25" s="92"/>
      <c r="N25" s="93"/>
      <c r="O25" s="52" t="s">
        <v>532</v>
      </c>
      <c r="P25" s="87">
        <v>740.1</v>
      </c>
      <c r="Q25" s="63"/>
      <c r="R25" s="61">
        <f t="shared" si="0"/>
        <v>0</v>
      </c>
      <c r="S25" s="88"/>
    </row>
    <row r="26" spans="2:19" ht="45" customHeight="1" x14ac:dyDescent="0.25">
      <c r="B26" s="55" t="s">
        <v>162</v>
      </c>
      <c r="C26" s="91" t="s">
        <v>182</v>
      </c>
      <c r="D26" s="92"/>
      <c r="E26" s="92"/>
      <c r="F26" s="92"/>
      <c r="G26" s="92"/>
      <c r="H26" s="92"/>
      <c r="I26" s="92"/>
      <c r="J26" s="92"/>
      <c r="K26" s="92"/>
      <c r="L26" s="92"/>
      <c r="M26" s="92"/>
      <c r="N26" s="93"/>
      <c r="O26" s="52" t="s">
        <v>35</v>
      </c>
      <c r="P26" s="87">
        <v>7.56</v>
      </c>
      <c r="Q26" s="63"/>
      <c r="R26" s="61">
        <f t="shared" si="0"/>
        <v>0</v>
      </c>
      <c r="S26" s="88"/>
    </row>
    <row r="27" spans="2:19" ht="30.75" customHeight="1" x14ac:dyDescent="0.25">
      <c r="B27" s="55" t="s">
        <v>163</v>
      </c>
      <c r="C27" s="91" t="s">
        <v>183</v>
      </c>
      <c r="D27" s="92"/>
      <c r="E27" s="92"/>
      <c r="F27" s="92"/>
      <c r="G27" s="92"/>
      <c r="H27" s="92"/>
      <c r="I27" s="92"/>
      <c r="J27" s="92"/>
      <c r="K27" s="92"/>
      <c r="L27" s="92"/>
      <c r="M27" s="92"/>
      <c r="N27" s="93"/>
      <c r="O27" s="52" t="s">
        <v>38</v>
      </c>
      <c r="P27" s="87">
        <v>336</v>
      </c>
      <c r="Q27" s="63"/>
      <c r="R27" s="61">
        <f t="shared" si="0"/>
        <v>0</v>
      </c>
      <c r="S27" s="88"/>
    </row>
    <row r="28" spans="2:19" s="60" customFormat="1" ht="18" x14ac:dyDescent="0.25">
      <c r="B28" s="69" t="s">
        <v>61</v>
      </c>
      <c r="C28" s="90" t="s">
        <v>511</v>
      </c>
      <c r="D28" s="90"/>
      <c r="E28" s="90"/>
      <c r="F28" s="90"/>
      <c r="G28" s="90"/>
      <c r="H28" s="90"/>
      <c r="I28" s="90"/>
      <c r="J28" s="90"/>
      <c r="K28" s="90"/>
      <c r="L28" s="90"/>
      <c r="M28" s="90"/>
      <c r="N28" s="90"/>
      <c r="O28" s="52"/>
      <c r="P28" s="62"/>
      <c r="Q28" s="63"/>
      <c r="R28" s="61"/>
    </row>
    <row r="29" spans="2:19" ht="31.5" customHeight="1" x14ac:dyDescent="0.25">
      <c r="B29" s="55" t="s">
        <v>164</v>
      </c>
      <c r="C29" s="91" t="s">
        <v>184</v>
      </c>
      <c r="D29" s="92"/>
      <c r="E29" s="92"/>
      <c r="F29" s="92"/>
      <c r="G29" s="92"/>
      <c r="H29" s="92"/>
      <c r="I29" s="92"/>
      <c r="J29" s="92"/>
      <c r="K29" s="92"/>
      <c r="L29" s="92"/>
      <c r="M29" s="92"/>
      <c r="N29" s="93"/>
      <c r="O29" s="52" t="s">
        <v>532</v>
      </c>
      <c r="P29" s="87">
        <v>1273.44</v>
      </c>
      <c r="Q29" s="63"/>
      <c r="R29" s="61">
        <f t="shared" si="0"/>
        <v>0</v>
      </c>
      <c r="S29" s="88"/>
    </row>
    <row r="30" spans="2:19" ht="30.75" customHeight="1" x14ac:dyDescent="0.25">
      <c r="B30" s="55" t="s">
        <v>165</v>
      </c>
      <c r="C30" s="91" t="s">
        <v>185</v>
      </c>
      <c r="D30" s="92"/>
      <c r="E30" s="92"/>
      <c r="F30" s="92"/>
      <c r="G30" s="92"/>
      <c r="H30" s="92"/>
      <c r="I30" s="92"/>
      <c r="J30" s="92"/>
      <c r="K30" s="92"/>
      <c r="L30" s="92"/>
      <c r="M30" s="92"/>
      <c r="N30" s="93"/>
      <c r="O30" s="52" t="s">
        <v>35</v>
      </c>
      <c r="P30" s="87">
        <v>338.09</v>
      </c>
      <c r="Q30" s="63"/>
      <c r="R30" s="61">
        <f t="shared" si="0"/>
        <v>0</v>
      </c>
      <c r="S30" s="88"/>
    </row>
    <row r="31" spans="2:19" s="60" customFormat="1" ht="18" x14ac:dyDescent="0.25">
      <c r="B31" s="69" t="s">
        <v>66</v>
      </c>
      <c r="C31" s="90" t="s">
        <v>201</v>
      </c>
      <c r="D31" s="90"/>
      <c r="E31" s="90"/>
      <c r="F31" s="90"/>
      <c r="G31" s="90"/>
      <c r="H31" s="90"/>
      <c r="I31" s="90"/>
      <c r="J31" s="90"/>
      <c r="K31" s="90"/>
      <c r="L31" s="90"/>
      <c r="M31" s="90"/>
      <c r="N31" s="90"/>
      <c r="O31" s="52"/>
      <c r="P31" s="62"/>
      <c r="Q31" s="63"/>
      <c r="R31" s="61"/>
    </row>
    <row r="32" spans="2:19" ht="18" customHeight="1" x14ac:dyDescent="0.25">
      <c r="B32" s="55" t="s">
        <v>166</v>
      </c>
      <c r="C32" s="91" t="s">
        <v>186</v>
      </c>
      <c r="D32" s="92"/>
      <c r="E32" s="92"/>
      <c r="F32" s="92"/>
      <c r="G32" s="92"/>
      <c r="H32" s="92"/>
      <c r="I32" s="92"/>
      <c r="J32" s="92"/>
      <c r="K32" s="92"/>
      <c r="L32" s="92"/>
      <c r="M32" s="92"/>
      <c r="N32" s="93"/>
      <c r="O32" s="52" t="s">
        <v>37</v>
      </c>
      <c r="P32" s="87">
        <v>140.38</v>
      </c>
      <c r="Q32" s="63"/>
      <c r="R32" s="61">
        <f t="shared" si="0"/>
        <v>0</v>
      </c>
      <c r="S32" s="88"/>
    </row>
    <row r="33" spans="2:19" ht="30.75" customHeight="1" x14ac:dyDescent="0.25">
      <c r="B33" s="55" t="s">
        <v>167</v>
      </c>
      <c r="C33" s="91" t="s">
        <v>533</v>
      </c>
      <c r="D33" s="92"/>
      <c r="E33" s="92"/>
      <c r="F33" s="92"/>
      <c r="G33" s="92"/>
      <c r="H33" s="92"/>
      <c r="I33" s="92"/>
      <c r="J33" s="92"/>
      <c r="K33" s="92"/>
      <c r="L33" s="92"/>
      <c r="M33" s="92"/>
      <c r="N33" s="93"/>
      <c r="O33" s="52" t="s">
        <v>38</v>
      </c>
      <c r="P33" s="87">
        <v>10</v>
      </c>
      <c r="Q33" s="63"/>
      <c r="R33" s="61">
        <f t="shared" si="0"/>
        <v>0</v>
      </c>
      <c r="S33" s="88"/>
    </row>
    <row r="34" spans="2:19" s="60" customFormat="1" ht="18" x14ac:dyDescent="0.25">
      <c r="B34" s="69" t="s">
        <v>68</v>
      </c>
      <c r="C34" s="90" t="s">
        <v>168</v>
      </c>
      <c r="D34" s="90"/>
      <c r="E34" s="90"/>
      <c r="F34" s="90"/>
      <c r="G34" s="90"/>
      <c r="H34" s="90"/>
      <c r="I34" s="90"/>
      <c r="J34" s="90"/>
      <c r="K34" s="90"/>
      <c r="L34" s="90"/>
      <c r="M34" s="90"/>
      <c r="N34" s="90"/>
      <c r="O34" s="52"/>
      <c r="P34" s="62"/>
      <c r="Q34" s="63"/>
      <c r="R34" s="61"/>
    </row>
    <row r="35" spans="2:19" ht="32.25" customHeight="1" x14ac:dyDescent="0.25">
      <c r="B35" s="55" t="s">
        <v>169</v>
      </c>
      <c r="C35" s="91" t="s">
        <v>187</v>
      </c>
      <c r="D35" s="92"/>
      <c r="E35" s="92"/>
      <c r="F35" s="92"/>
      <c r="G35" s="92"/>
      <c r="H35" s="92"/>
      <c r="I35" s="92"/>
      <c r="J35" s="92"/>
      <c r="K35" s="92"/>
      <c r="L35" s="92"/>
      <c r="M35" s="92"/>
      <c r="N35" s="93"/>
      <c r="O35" s="52" t="s">
        <v>38</v>
      </c>
      <c r="P35" s="87">
        <v>3</v>
      </c>
      <c r="Q35" s="63"/>
      <c r="R35" s="61">
        <f t="shared" si="0"/>
        <v>0</v>
      </c>
      <c r="S35" s="88"/>
    </row>
    <row r="36" spans="2:19" ht="30.75" customHeight="1" x14ac:dyDescent="0.25">
      <c r="B36" s="55" t="s">
        <v>170</v>
      </c>
      <c r="C36" s="91" t="s">
        <v>188</v>
      </c>
      <c r="D36" s="92"/>
      <c r="E36" s="92"/>
      <c r="F36" s="92"/>
      <c r="G36" s="92"/>
      <c r="H36" s="92"/>
      <c r="I36" s="92"/>
      <c r="J36" s="92"/>
      <c r="K36" s="92"/>
      <c r="L36" s="92"/>
      <c r="M36" s="92"/>
      <c r="N36" s="93"/>
      <c r="O36" s="52" t="s">
        <v>38</v>
      </c>
      <c r="P36" s="87">
        <v>3</v>
      </c>
      <c r="Q36" s="63"/>
      <c r="R36" s="61">
        <f t="shared" si="0"/>
        <v>0</v>
      </c>
      <c r="S36" s="88"/>
    </row>
    <row r="37" spans="2:19" ht="33" customHeight="1" x14ac:dyDescent="0.25">
      <c r="B37" s="55" t="s">
        <v>171</v>
      </c>
      <c r="C37" s="91" t="s">
        <v>189</v>
      </c>
      <c r="D37" s="92"/>
      <c r="E37" s="92"/>
      <c r="F37" s="92"/>
      <c r="G37" s="92"/>
      <c r="H37" s="92"/>
      <c r="I37" s="92"/>
      <c r="J37" s="92"/>
      <c r="K37" s="92"/>
      <c r="L37" s="92"/>
      <c r="M37" s="92"/>
      <c r="N37" s="93"/>
      <c r="O37" s="52" t="s">
        <v>532</v>
      </c>
      <c r="P37" s="87">
        <v>105</v>
      </c>
      <c r="Q37" s="63"/>
      <c r="R37" s="61">
        <f t="shared" si="0"/>
        <v>0</v>
      </c>
      <c r="S37" s="88"/>
    </row>
    <row r="38" spans="2:19" ht="24.75" customHeight="1" x14ac:dyDescent="0.25">
      <c r="B38" s="55" t="s">
        <v>99</v>
      </c>
      <c r="C38" s="91" t="s">
        <v>190</v>
      </c>
      <c r="D38" s="92"/>
      <c r="E38" s="92"/>
      <c r="F38" s="92"/>
      <c r="G38" s="92"/>
      <c r="H38" s="92"/>
      <c r="I38" s="92"/>
      <c r="J38" s="92"/>
      <c r="K38" s="92"/>
      <c r="L38" s="92"/>
      <c r="M38" s="92"/>
      <c r="N38" s="93"/>
      <c r="O38" s="52" t="s">
        <v>532</v>
      </c>
      <c r="P38" s="87">
        <v>105</v>
      </c>
      <c r="Q38" s="63"/>
      <c r="R38" s="61">
        <f t="shared" si="0"/>
        <v>0</v>
      </c>
      <c r="S38" s="88"/>
    </row>
    <row r="39" spans="2:19" ht="32.25" customHeight="1" x14ac:dyDescent="0.25">
      <c r="B39" s="55" t="s">
        <v>98</v>
      </c>
      <c r="C39" s="91" t="s">
        <v>191</v>
      </c>
      <c r="D39" s="92"/>
      <c r="E39" s="92"/>
      <c r="F39" s="92"/>
      <c r="G39" s="92"/>
      <c r="H39" s="92"/>
      <c r="I39" s="92"/>
      <c r="J39" s="92"/>
      <c r="K39" s="92"/>
      <c r="L39" s="92"/>
      <c r="M39" s="92"/>
      <c r="N39" s="93"/>
      <c r="O39" s="52" t="s">
        <v>532</v>
      </c>
      <c r="P39" s="87">
        <v>315</v>
      </c>
      <c r="Q39" s="63"/>
      <c r="R39" s="61">
        <f t="shared" si="0"/>
        <v>0</v>
      </c>
      <c r="S39" s="88"/>
    </row>
    <row r="40" spans="2:19" ht="31.5" customHeight="1" x14ac:dyDescent="0.25">
      <c r="B40" s="55" t="s">
        <v>172</v>
      </c>
      <c r="C40" s="91" t="s">
        <v>192</v>
      </c>
      <c r="D40" s="92"/>
      <c r="E40" s="92"/>
      <c r="F40" s="92"/>
      <c r="G40" s="92"/>
      <c r="H40" s="92"/>
      <c r="I40" s="92"/>
      <c r="J40" s="92"/>
      <c r="K40" s="92"/>
      <c r="L40" s="92"/>
      <c r="M40" s="92"/>
      <c r="N40" s="93"/>
      <c r="O40" s="52" t="s">
        <v>38</v>
      </c>
      <c r="P40" s="87">
        <v>3</v>
      </c>
      <c r="Q40" s="63"/>
      <c r="R40" s="61">
        <f t="shared" si="0"/>
        <v>0</v>
      </c>
      <c r="S40" s="88"/>
    </row>
    <row r="41" spans="2:19" ht="32.25" customHeight="1" x14ac:dyDescent="0.25">
      <c r="B41" s="55" t="s">
        <v>173</v>
      </c>
      <c r="C41" s="91" t="s">
        <v>193</v>
      </c>
      <c r="D41" s="92"/>
      <c r="E41" s="92"/>
      <c r="F41" s="92"/>
      <c r="G41" s="92"/>
      <c r="H41" s="92"/>
      <c r="I41" s="92"/>
      <c r="J41" s="92"/>
      <c r="K41" s="92"/>
      <c r="L41" s="92"/>
      <c r="M41" s="92"/>
      <c r="N41" s="93"/>
      <c r="O41" s="52" t="s">
        <v>38</v>
      </c>
      <c r="P41" s="87">
        <v>3</v>
      </c>
      <c r="Q41" s="63"/>
      <c r="R41" s="61">
        <f t="shared" si="0"/>
        <v>0</v>
      </c>
      <c r="S41" s="88"/>
    </row>
    <row r="42" spans="2:19" ht="33.75" customHeight="1" x14ac:dyDescent="0.25">
      <c r="B42" s="55" t="s">
        <v>174</v>
      </c>
      <c r="C42" s="91" t="s">
        <v>194</v>
      </c>
      <c r="D42" s="92"/>
      <c r="E42" s="92"/>
      <c r="F42" s="92"/>
      <c r="G42" s="92"/>
      <c r="H42" s="92"/>
      <c r="I42" s="92"/>
      <c r="J42" s="92"/>
      <c r="K42" s="92"/>
      <c r="L42" s="92"/>
      <c r="M42" s="92"/>
      <c r="N42" s="93"/>
      <c r="O42" s="52" t="s">
        <v>38</v>
      </c>
      <c r="P42" s="87">
        <v>3</v>
      </c>
      <c r="Q42" s="63"/>
      <c r="R42" s="61">
        <f t="shared" si="0"/>
        <v>0</v>
      </c>
      <c r="S42" s="88"/>
    </row>
    <row r="43" spans="2:19" ht="31.5" customHeight="1" x14ac:dyDescent="0.25">
      <c r="B43" s="55" t="s">
        <v>175</v>
      </c>
      <c r="C43" s="91" t="s">
        <v>195</v>
      </c>
      <c r="D43" s="92"/>
      <c r="E43" s="92"/>
      <c r="F43" s="92"/>
      <c r="G43" s="92"/>
      <c r="H43" s="92"/>
      <c r="I43" s="92"/>
      <c r="J43" s="92"/>
      <c r="K43" s="92"/>
      <c r="L43" s="92"/>
      <c r="M43" s="92"/>
      <c r="N43" s="93"/>
      <c r="O43" s="52" t="s">
        <v>38</v>
      </c>
      <c r="P43" s="87">
        <v>3</v>
      </c>
      <c r="Q43" s="63"/>
      <c r="R43" s="61">
        <f t="shared" si="0"/>
        <v>0</v>
      </c>
      <c r="S43" s="88"/>
    </row>
    <row r="44" spans="2:19" ht="29.25" customHeight="1" x14ac:dyDescent="0.25">
      <c r="B44" s="55" t="s">
        <v>176</v>
      </c>
      <c r="C44" s="91" t="s">
        <v>534</v>
      </c>
      <c r="D44" s="92"/>
      <c r="E44" s="92"/>
      <c r="F44" s="92"/>
      <c r="G44" s="92"/>
      <c r="H44" s="92"/>
      <c r="I44" s="92"/>
      <c r="J44" s="92"/>
      <c r="K44" s="92"/>
      <c r="L44" s="92"/>
      <c r="M44" s="92"/>
      <c r="N44" s="93"/>
      <c r="O44" s="52" t="s">
        <v>38</v>
      </c>
      <c r="P44" s="87">
        <v>2</v>
      </c>
      <c r="Q44" s="63"/>
      <c r="R44" s="61">
        <f t="shared" si="0"/>
        <v>0</v>
      </c>
      <c r="S44" s="88"/>
    </row>
    <row r="45" spans="2:19" s="60" customFormat="1" ht="24.75" customHeight="1" x14ac:dyDescent="0.25">
      <c r="B45" s="69" t="s">
        <v>202</v>
      </c>
      <c r="C45" s="95" t="s">
        <v>222</v>
      </c>
      <c r="D45" s="96"/>
      <c r="E45" s="96"/>
      <c r="F45" s="96"/>
      <c r="G45" s="96"/>
      <c r="H45" s="96"/>
      <c r="I45" s="96"/>
      <c r="J45" s="96"/>
      <c r="K45" s="96"/>
      <c r="L45" s="96"/>
      <c r="M45" s="96"/>
      <c r="N45" s="97"/>
      <c r="O45" s="52"/>
      <c r="P45" s="62"/>
      <c r="Q45" s="63"/>
      <c r="R45" s="61"/>
    </row>
    <row r="46" spans="2:19" s="60" customFormat="1" ht="18" x14ac:dyDescent="0.25">
      <c r="B46" s="69" t="s">
        <v>70</v>
      </c>
      <c r="C46" s="90" t="s">
        <v>142</v>
      </c>
      <c r="D46" s="90"/>
      <c r="E46" s="90"/>
      <c r="F46" s="90"/>
      <c r="G46" s="90"/>
      <c r="H46" s="90"/>
      <c r="I46" s="90"/>
      <c r="J46" s="90"/>
      <c r="K46" s="90"/>
      <c r="L46" s="90"/>
      <c r="M46" s="90"/>
      <c r="N46" s="90"/>
      <c r="O46" s="52"/>
      <c r="P46" s="62"/>
      <c r="Q46" s="63"/>
      <c r="R46" s="61"/>
    </row>
    <row r="47" spans="2:19" ht="32.25" customHeight="1" x14ac:dyDescent="0.25">
      <c r="B47" s="55" t="s">
        <v>203</v>
      </c>
      <c r="C47" s="91" t="s">
        <v>535</v>
      </c>
      <c r="D47" s="92"/>
      <c r="E47" s="92"/>
      <c r="F47" s="92"/>
      <c r="G47" s="92"/>
      <c r="H47" s="92"/>
      <c r="I47" s="92"/>
      <c r="J47" s="92"/>
      <c r="K47" s="92"/>
      <c r="L47" s="92"/>
      <c r="M47" s="92"/>
      <c r="N47" s="93"/>
      <c r="O47" s="52" t="s">
        <v>37</v>
      </c>
      <c r="P47" s="87">
        <v>1.93</v>
      </c>
      <c r="Q47" s="63"/>
      <c r="R47" s="61">
        <f t="shared" ref="R47:R110" si="1">ROUND(P47*Q47,2)</f>
        <v>0</v>
      </c>
      <c r="S47" s="88"/>
    </row>
    <row r="48" spans="2:19" ht="29.25" customHeight="1" x14ac:dyDescent="0.25">
      <c r="B48" s="55" t="s">
        <v>204</v>
      </c>
      <c r="C48" s="91" t="s">
        <v>215</v>
      </c>
      <c r="D48" s="92"/>
      <c r="E48" s="92"/>
      <c r="F48" s="92"/>
      <c r="G48" s="92"/>
      <c r="H48" s="92"/>
      <c r="I48" s="92"/>
      <c r="J48" s="92"/>
      <c r="K48" s="92"/>
      <c r="L48" s="92"/>
      <c r="M48" s="92"/>
      <c r="N48" s="93"/>
      <c r="O48" s="52" t="s">
        <v>35</v>
      </c>
      <c r="P48" s="87">
        <v>242.24</v>
      </c>
      <c r="Q48" s="63"/>
      <c r="R48" s="61">
        <f t="shared" si="1"/>
        <v>0</v>
      </c>
      <c r="S48" s="88"/>
    </row>
    <row r="49" spans="2:19" ht="30" customHeight="1" x14ac:dyDescent="0.25">
      <c r="B49" s="55" t="s">
        <v>205</v>
      </c>
      <c r="C49" s="91" t="s">
        <v>523</v>
      </c>
      <c r="D49" s="92"/>
      <c r="E49" s="92"/>
      <c r="F49" s="92"/>
      <c r="G49" s="92"/>
      <c r="H49" s="92"/>
      <c r="I49" s="92"/>
      <c r="J49" s="92"/>
      <c r="K49" s="92"/>
      <c r="L49" s="92"/>
      <c r="M49" s="92"/>
      <c r="N49" s="93"/>
      <c r="O49" s="52" t="s">
        <v>35</v>
      </c>
      <c r="P49" s="87">
        <v>22.51</v>
      </c>
      <c r="Q49" s="63"/>
      <c r="R49" s="61">
        <f t="shared" si="1"/>
        <v>0</v>
      </c>
      <c r="S49" s="88"/>
    </row>
    <row r="50" spans="2:19" ht="33.75" customHeight="1" x14ac:dyDescent="0.25">
      <c r="B50" s="55" t="s">
        <v>206</v>
      </c>
      <c r="C50" s="91" t="s">
        <v>536</v>
      </c>
      <c r="D50" s="92"/>
      <c r="E50" s="92"/>
      <c r="F50" s="92"/>
      <c r="G50" s="92"/>
      <c r="H50" s="92"/>
      <c r="I50" s="92"/>
      <c r="J50" s="92"/>
      <c r="K50" s="92"/>
      <c r="L50" s="92"/>
      <c r="M50" s="92"/>
      <c r="N50" s="93"/>
      <c r="O50" s="52" t="s">
        <v>38</v>
      </c>
      <c r="P50" s="87">
        <v>3</v>
      </c>
      <c r="Q50" s="63"/>
      <c r="R50" s="61">
        <f t="shared" si="1"/>
        <v>0</v>
      </c>
      <c r="S50" s="88"/>
    </row>
    <row r="51" spans="2:19" s="60" customFormat="1" ht="21" customHeight="1" x14ac:dyDescent="0.25">
      <c r="B51" s="69" t="s">
        <v>72</v>
      </c>
      <c r="C51" s="90" t="s">
        <v>143</v>
      </c>
      <c r="D51" s="90"/>
      <c r="E51" s="90"/>
      <c r="F51" s="90"/>
      <c r="G51" s="90"/>
      <c r="H51" s="90"/>
      <c r="I51" s="90"/>
      <c r="J51" s="90"/>
      <c r="K51" s="90"/>
      <c r="L51" s="90"/>
      <c r="M51" s="90"/>
      <c r="N51" s="90"/>
      <c r="O51" s="52"/>
      <c r="P51" s="62"/>
      <c r="Q51" s="63"/>
      <c r="R51" s="61"/>
    </row>
    <row r="52" spans="2:19" ht="30.75" customHeight="1" x14ac:dyDescent="0.25">
      <c r="B52" s="55" t="s">
        <v>156</v>
      </c>
      <c r="C52" s="91" t="s">
        <v>522</v>
      </c>
      <c r="D52" s="92"/>
      <c r="E52" s="92"/>
      <c r="F52" s="92"/>
      <c r="G52" s="92"/>
      <c r="H52" s="92"/>
      <c r="I52" s="92"/>
      <c r="J52" s="92"/>
      <c r="K52" s="92"/>
      <c r="L52" s="92"/>
      <c r="M52" s="92"/>
      <c r="N52" s="93"/>
      <c r="O52" s="52" t="s">
        <v>35</v>
      </c>
      <c r="P52" s="87">
        <v>849.81</v>
      </c>
      <c r="Q52" s="63"/>
      <c r="R52" s="61">
        <f t="shared" si="1"/>
        <v>0</v>
      </c>
      <c r="S52" s="88"/>
    </row>
    <row r="53" spans="2:19" s="60" customFormat="1" ht="18" x14ac:dyDescent="0.25">
      <c r="B53" s="69" t="s">
        <v>80</v>
      </c>
      <c r="C53" s="90" t="s">
        <v>196</v>
      </c>
      <c r="D53" s="90"/>
      <c r="E53" s="90"/>
      <c r="F53" s="90"/>
      <c r="G53" s="90"/>
      <c r="H53" s="90"/>
      <c r="I53" s="90"/>
      <c r="J53" s="90"/>
      <c r="K53" s="90"/>
      <c r="L53" s="90"/>
      <c r="M53" s="90"/>
      <c r="N53" s="90"/>
      <c r="O53" s="52"/>
      <c r="P53" s="62"/>
      <c r="Q53" s="63"/>
      <c r="R53" s="61"/>
    </row>
    <row r="54" spans="2:19" ht="33" customHeight="1" x14ac:dyDescent="0.25">
      <c r="B54" s="55" t="s">
        <v>43</v>
      </c>
      <c r="C54" s="91" t="s">
        <v>177</v>
      </c>
      <c r="D54" s="92"/>
      <c r="E54" s="92"/>
      <c r="F54" s="92"/>
      <c r="G54" s="92"/>
      <c r="H54" s="92"/>
      <c r="I54" s="92"/>
      <c r="J54" s="92"/>
      <c r="K54" s="92"/>
      <c r="L54" s="92"/>
      <c r="M54" s="92"/>
      <c r="N54" s="93"/>
      <c r="O54" s="52" t="s">
        <v>37</v>
      </c>
      <c r="P54" s="87">
        <v>599.57000000000005</v>
      </c>
      <c r="Q54" s="63"/>
      <c r="R54" s="61">
        <f t="shared" si="1"/>
        <v>0</v>
      </c>
      <c r="S54" s="88"/>
    </row>
    <row r="55" spans="2:19" ht="30.75" customHeight="1" x14ac:dyDescent="0.25">
      <c r="B55" s="55" t="s">
        <v>44</v>
      </c>
      <c r="C55" s="91" t="s">
        <v>216</v>
      </c>
      <c r="D55" s="92"/>
      <c r="E55" s="92"/>
      <c r="F55" s="92"/>
      <c r="G55" s="92"/>
      <c r="H55" s="92"/>
      <c r="I55" s="92"/>
      <c r="J55" s="92"/>
      <c r="K55" s="92"/>
      <c r="L55" s="92"/>
      <c r="M55" s="92"/>
      <c r="N55" s="93"/>
      <c r="O55" s="52" t="s">
        <v>37</v>
      </c>
      <c r="P55" s="87">
        <v>6.2</v>
      </c>
      <c r="Q55" s="63"/>
      <c r="R55" s="61">
        <f t="shared" si="1"/>
        <v>0</v>
      </c>
      <c r="S55" s="88"/>
    </row>
    <row r="56" spans="2:19" ht="36" customHeight="1" x14ac:dyDescent="0.25">
      <c r="B56" s="55" t="s">
        <v>45</v>
      </c>
      <c r="C56" s="91" t="s">
        <v>179</v>
      </c>
      <c r="D56" s="92"/>
      <c r="E56" s="92"/>
      <c r="F56" s="92"/>
      <c r="G56" s="92"/>
      <c r="H56" s="92"/>
      <c r="I56" s="92"/>
      <c r="J56" s="92"/>
      <c r="K56" s="92"/>
      <c r="L56" s="92"/>
      <c r="M56" s="92"/>
      <c r="N56" s="93"/>
      <c r="O56" s="52" t="s">
        <v>37</v>
      </c>
      <c r="P56" s="87">
        <v>605.65</v>
      </c>
      <c r="Q56" s="63"/>
      <c r="R56" s="61">
        <f t="shared" si="1"/>
        <v>0</v>
      </c>
      <c r="S56" s="88"/>
    </row>
    <row r="57" spans="2:19" ht="18" customHeight="1" x14ac:dyDescent="0.25">
      <c r="B57" s="55" t="s">
        <v>157</v>
      </c>
      <c r="C57" s="91" t="s">
        <v>178</v>
      </c>
      <c r="D57" s="92"/>
      <c r="E57" s="92"/>
      <c r="F57" s="92"/>
      <c r="G57" s="92"/>
      <c r="H57" s="92"/>
      <c r="I57" s="92"/>
      <c r="J57" s="92"/>
      <c r="K57" s="92"/>
      <c r="L57" s="92"/>
      <c r="M57" s="92"/>
      <c r="N57" s="93"/>
      <c r="O57" s="52" t="s">
        <v>35</v>
      </c>
      <c r="P57" s="87">
        <v>764.02</v>
      </c>
      <c r="Q57" s="63"/>
      <c r="R57" s="61">
        <f t="shared" si="1"/>
        <v>0</v>
      </c>
      <c r="S57" s="88"/>
    </row>
    <row r="58" spans="2:19" ht="33.75" customHeight="1" x14ac:dyDescent="0.25">
      <c r="B58" s="55" t="s">
        <v>54</v>
      </c>
      <c r="C58" s="91" t="s">
        <v>537</v>
      </c>
      <c r="D58" s="92"/>
      <c r="E58" s="92"/>
      <c r="F58" s="92"/>
      <c r="G58" s="92"/>
      <c r="H58" s="92"/>
      <c r="I58" s="92"/>
      <c r="J58" s="92"/>
      <c r="K58" s="92"/>
      <c r="L58" s="92"/>
      <c r="M58" s="92"/>
      <c r="N58" s="93"/>
      <c r="O58" s="52" t="s">
        <v>37</v>
      </c>
      <c r="P58" s="87">
        <v>404.92</v>
      </c>
      <c r="Q58" s="63"/>
      <c r="R58" s="61">
        <f t="shared" si="1"/>
        <v>0</v>
      </c>
      <c r="S58" s="88"/>
    </row>
    <row r="59" spans="2:19" ht="46.5" customHeight="1" x14ac:dyDescent="0.25">
      <c r="B59" s="55" t="s">
        <v>55</v>
      </c>
      <c r="C59" s="91" t="s">
        <v>530</v>
      </c>
      <c r="D59" s="92"/>
      <c r="E59" s="92"/>
      <c r="F59" s="92"/>
      <c r="G59" s="92"/>
      <c r="H59" s="92"/>
      <c r="I59" s="92"/>
      <c r="J59" s="92"/>
      <c r="K59" s="92"/>
      <c r="L59" s="92"/>
      <c r="M59" s="92"/>
      <c r="N59" s="93"/>
      <c r="O59" s="52" t="s">
        <v>37</v>
      </c>
      <c r="P59" s="87">
        <v>152.80000000000001</v>
      </c>
      <c r="Q59" s="63"/>
      <c r="R59" s="61">
        <f t="shared" si="1"/>
        <v>0</v>
      </c>
      <c r="S59" s="88"/>
    </row>
    <row r="60" spans="2:19" s="60" customFormat="1" ht="18" x14ac:dyDescent="0.25">
      <c r="B60" s="69" t="s">
        <v>91</v>
      </c>
      <c r="C60" s="90" t="s">
        <v>198</v>
      </c>
      <c r="D60" s="90"/>
      <c r="E60" s="90"/>
      <c r="F60" s="90"/>
      <c r="G60" s="90"/>
      <c r="H60" s="90"/>
      <c r="I60" s="90"/>
      <c r="J60" s="90"/>
      <c r="K60" s="90"/>
      <c r="L60" s="90"/>
      <c r="M60" s="90"/>
      <c r="N60" s="90"/>
      <c r="O60" s="52"/>
      <c r="P60" s="62"/>
      <c r="Q60" s="63"/>
      <c r="R60" s="61"/>
    </row>
    <row r="61" spans="2:19" ht="31.5" customHeight="1" x14ac:dyDescent="0.25">
      <c r="B61" s="55" t="s">
        <v>207</v>
      </c>
      <c r="C61" s="91" t="s">
        <v>217</v>
      </c>
      <c r="D61" s="92"/>
      <c r="E61" s="92"/>
      <c r="F61" s="92"/>
      <c r="G61" s="92"/>
      <c r="H61" s="92"/>
      <c r="I61" s="92"/>
      <c r="J61" s="92"/>
      <c r="K61" s="92"/>
      <c r="L61" s="92"/>
      <c r="M61" s="92"/>
      <c r="N61" s="93"/>
      <c r="O61" s="52" t="s">
        <v>35</v>
      </c>
      <c r="P61" s="87">
        <v>764.02</v>
      </c>
      <c r="Q61" s="63"/>
      <c r="R61" s="61">
        <f t="shared" si="1"/>
        <v>0</v>
      </c>
      <c r="S61" s="88"/>
    </row>
    <row r="62" spans="2:19" ht="31.5" customHeight="1" x14ac:dyDescent="0.25">
      <c r="B62" s="55" t="s">
        <v>208</v>
      </c>
      <c r="C62" s="91" t="s">
        <v>524</v>
      </c>
      <c r="D62" s="92"/>
      <c r="E62" s="92"/>
      <c r="F62" s="92"/>
      <c r="G62" s="92"/>
      <c r="H62" s="92"/>
      <c r="I62" s="92"/>
      <c r="J62" s="92"/>
      <c r="K62" s="92"/>
      <c r="L62" s="92"/>
      <c r="M62" s="92"/>
      <c r="N62" s="93"/>
      <c r="O62" s="52" t="s">
        <v>35</v>
      </c>
      <c r="P62" s="87">
        <v>764.02</v>
      </c>
      <c r="Q62" s="63"/>
      <c r="R62" s="61">
        <f t="shared" si="1"/>
        <v>0</v>
      </c>
      <c r="S62" s="88"/>
    </row>
    <row r="63" spans="2:19" ht="31.5" customHeight="1" x14ac:dyDescent="0.25">
      <c r="B63" s="55" t="s">
        <v>209</v>
      </c>
      <c r="C63" s="91" t="s">
        <v>525</v>
      </c>
      <c r="D63" s="92"/>
      <c r="E63" s="92"/>
      <c r="F63" s="92"/>
      <c r="G63" s="92"/>
      <c r="H63" s="92"/>
      <c r="I63" s="92"/>
      <c r="J63" s="92"/>
      <c r="K63" s="92"/>
      <c r="L63" s="92"/>
      <c r="M63" s="92"/>
      <c r="N63" s="93"/>
      <c r="O63" s="52" t="s">
        <v>35</v>
      </c>
      <c r="P63" s="87">
        <v>764.02</v>
      </c>
      <c r="Q63" s="63"/>
      <c r="R63" s="61">
        <f t="shared" si="1"/>
        <v>0</v>
      </c>
      <c r="S63" s="88"/>
    </row>
    <row r="64" spans="2:19" ht="31.5" customHeight="1" x14ac:dyDescent="0.25">
      <c r="B64" s="55" t="s">
        <v>210</v>
      </c>
      <c r="C64" s="91" t="s">
        <v>526</v>
      </c>
      <c r="D64" s="92"/>
      <c r="E64" s="92"/>
      <c r="F64" s="92"/>
      <c r="G64" s="92"/>
      <c r="H64" s="92"/>
      <c r="I64" s="92"/>
      <c r="J64" s="92"/>
      <c r="K64" s="92"/>
      <c r="L64" s="92"/>
      <c r="M64" s="92"/>
      <c r="N64" s="93"/>
      <c r="O64" s="52" t="s">
        <v>35</v>
      </c>
      <c r="P64" s="87">
        <v>764.02</v>
      </c>
      <c r="Q64" s="63"/>
      <c r="R64" s="61">
        <f t="shared" si="1"/>
        <v>0</v>
      </c>
      <c r="S64" s="88"/>
    </row>
    <row r="65" spans="2:20" ht="46.5" customHeight="1" x14ac:dyDescent="0.25">
      <c r="B65" s="55" t="s">
        <v>211</v>
      </c>
      <c r="C65" s="91" t="s">
        <v>219</v>
      </c>
      <c r="D65" s="92"/>
      <c r="E65" s="92"/>
      <c r="F65" s="92"/>
      <c r="G65" s="92"/>
      <c r="H65" s="92"/>
      <c r="I65" s="92"/>
      <c r="J65" s="92"/>
      <c r="K65" s="92"/>
      <c r="L65" s="92"/>
      <c r="M65" s="92"/>
      <c r="N65" s="93"/>
      <c r="O65" s="52" t="s">
        <v>35</v>
      </c>
      <c r="P65" s="87">
        <v>764.02</v>
      </c>
      <c r="Q65" s="63"/>
      <c r="R65" s="61">
        <f t="shared" si="1"/>
        <v>0</v>
      </c>
      <c r="S65" s="88"/>
    </row>
    <row r="66" spans="2:20" s="60" customFormat="1" ht="18" x14ac:dyDescent="0.25">
      <c r="B66" s="69" t="s">
        <v>105</v>
      </c>
      <c r="C66" s="90" t="s">
        <v>146</v>
      </c>
      <c r="D66" s="90"/>
      <c r="E66" s="90"/>
      <c r="F66" s="90"/>
      <c r="G66" s="90"/>
      <c r="H66" s="90"/>
      <c r="I66" s="90"/>
      <c r="J66" s="90"/>
      <c r="K66" s="90"/>
      <c r="L66" s="90"/>
      <c r="M66" s="90"/>
      <c r="N66" s="90"/>
      <c r="O66" s="52"/>
      <c r="P66" s="62"/>
      <c r="Q66" s="63"/>
      <c r="R66" s="61"/>
    </row>
    <row r="67" spans="2:20" ht="30.75" customHeight="1" x14ac:dyDescent="0.25">
      <c r="B67" s="55" t="s">
        <v>46</v>
      </c>
      <c r="C67" s="91" t="s">
        <v>218</v>
      </c>
      <c r="D67" s="92"/>
      <c r="E67" s="92"/>
      <c r="F67" s="92"/>
      <c r="G67" s="92"/>
      <c r="H67" s="92"/>
      <c r="I67" s="92"/>
      <c r="J67" s="92"/>
      <c r="K67" s="92"/>
      <c r="L67" s="92"/>
      <c r="M67" s="92"/>
      <c r="N67" s="93"/>
      <c r="O67" s="52" t="s">
        <v>35</v>
      </c>
      <c r="P67" s="87">
        <v>65.760000000000005</v>
      </c>
      <c r="Q67" s="63"/>
      <c r="R67" s="61">
        <f t="shared" si="1"/>
        <v>0</v>
      </c>
      <c r="S67" s="88"/>
    </row>
    <row r="68" spans="2:20" ht="46.5" customHeight="1" x14ac:dyDescent="0.25">
      <c r="B68" s="55" t="s">
        <v>161</v>
      </c>
      <c r="C68" s="91" t="s">
        <v>181</v>
      </c>
      <c r="D68" s="92"/>
      <c r="E68" s="92"/>
      <c r="F68" s="92"/>
      <c r="G68" s="92"/>
      <c r="H68" s="92"/>
      <c r="I68" s="92"/>
      <c r="J68" s="92"/>
      <c r="K68" s="92"/>
      <c r="L68" s="92"/>
      <c r="M68" s="92"/>
      <c r="N68" s="93"/>
      <c r="O68" s="52" t="s">
        <v>532</v>
      </c>
      <c r="P68" s="87">
        <v>219.22</v>
      </c>
      <c r="Q68" s="63"/>
      <c r="R68" s="61">
        <f t="shared" si="1"/>
        <v>0</v>
      </c>
      <c r="S68" s="88"/>
      <c r="T68" s="22"/>
    </row>
    <row r="69" spans="2:20" s="60" customFormat="1" ht="18" x14ac:dyDescent="0.25">
      <c r="B69" s="69" t="s">
        <v>112</v>
      </c>
      <c r="C69" s="90" t="s">
        <v>149</v>
      </c>
      <c r="D69" s="90"/>
      <c r="E69" s="90"/>
      <c r="F69" s="90"/>
      <c r="G69" s="90"/>
      <c r="H69" s="90"/>
      <c r="I69" s="90"/>
      <c r="J69" s="90"/>
      <c r="K69" s="90"/>
      <c r="L69" s="90"/>
      <c r="M69" s="90"/>
      <c r="N69" s="90"/>
      <c r="O69" s="52"/>
      <c r="P69" s="62"/>
      <c r="Q69" s="63"/>
      <c r="R69" s="61"/>
    </row>
    <row r="70" spans="2:20" ht="33.75" customHeight="1" x14ac:dyDescent="0.25">
      <c r="B70" s="55" t="s">
        <v>165</v>
      </c>
      <c r="C70" s="91" t="s">
        <v>185</v>
      </c>
      <c r="D70" s="92"/>
      <c r="E70" s="92"/>
      <c r="F70" s="92"/>
      <c r="G70" s="92"/>
      <c r="H70" s="92"/>
      <c r="I70" s="92"/>
      <c r="J70" s="92"/>
      <c r="K70" s="92"/>
      <c r="L70" s="92"/>
      <c r="M70" s="92"/>
      <c r="N70" s="93"/>
      <c r="O70" s="52" t="s">
        <v>35</v>
      </c>
      <c r="P70" s="87">
        <v>132.57</v>
      </c>
      <c r="Q70" s="63"/>
      <c r="R70" s="61">
        <f t="shared" si="1"/>
        <v>0</v>
      </c>
      <c r="S70" s="88"/>
      <c r="T70" s="22"/>
    </row>
    <row r="71" spans="2:20" s="60" customFormat="1" ht="18" x14ac:dyDescent="0.25">
      <c r="B71" s="69" t="s">
        <v>114</v>
      </c>
      <c r="C71" s="90" t="s">
        <v>201</v>
      </c>
      <c r="D71" s="90"/>
      <c r="E71" s="90"/>
      <c r="F71" s="90"/>
      <c r="G71" s="90"/>
      <c r="H71" s="90"/>
      <c r="I71" s="90"/>
      <c r="J71" s="90"/>
      <c r="K71" s="90"/>
      <c r="L71" s="90"/>
      <c r="M71" s="90"/>
      <c r="N71" s="90"/>
      <c r="O71" s="52"/>
      <c r="P71" s="62"/>
      <c r="Q71" s="63"/>
      <c r="R71" s="61"/>
    </row>
    <row r="72" spans="2:20" ht="31.5" customHeight="1" x14ac:dyDescent="0.25">
      <c r="B72" s="55" t="s">
        <v>213</v>
      </c>
      <c r="C72" s="91" t="s">
        <v>220</v>
      </c>
      <c r="D72" s="92" t="s">
        <v>37</v>
      </c>
      <c r="E72" s="92">
        <v>0.38</v>
      </c>
      <c r="F72" s="92">
        <v>479.4</v>
      </c>
      <c r="G72" s="92">
        <f>ROUND(E72*F72,2)</f>
        <v>182.17</v>
      </c>
      <c r="H72" s="92">
        <f>ROUND(F72*G72,2)</f>
        <v>87332.3</v>
      </c>
      <c r="I72" s="92"/>
      <c r="J72" s="92"/>
      <c r="K72" s="92"/>
      <c r="L72" s="92"/>
      <c r="M72" s="92"/>
      <c r="N72" s="93"/>
      <c r="O72" s="52" t="s">
        <v>37</v>
      </c>
      <c r="P72" s="87">
        <v>0.38</v>
      </c>
      <c r="Q72" s="63"/>
      <c r="R72" s="61">
        <f t="shared" si="1"/>
        <v>0</v>
      </c>
      <c r="S72" s="88"/>
      <c r="T72" s="22"/>
    </row>
    <row r="73" spans="2:20" ht="33.75" customHeight="1" x14ac:dyDescent="0.25">
      <c r="B73" s="55" t="s">
        <v>214</v>
      </c>
      <c r="C73" s="91" t="s">
        <v>221</v>
      </c>
      <c r="D73" s="92" t="s">
        <v>35</v>
      </c>
      <c r="E73" s="92">
        <v>3.78</v>
      </c>
      <c r="F73" s="92">
        <v>52.45</v>
      </c>
      <c r="G73" s="92">
        <f>ROUND(E73*F73,2)</f>
        <v>198.26</v>
      </c>
      <c r="H73" s="92">
        <f>ROUND(F73*G73,2)</f>
        <v>10398.74</v>
      </c>
      <c r="I73" s="92"/>
      <c r="J73" s="92"/>
      <c r="K73" s="92"/>
      <c r="L73" s="92"/>
      <c r="M73" s="92"/>
      <c r="N73" s="93"/>
      <c r="O73" s="52" t="s">
        <v>35</v>
      </c>
      <c r="P73" s="87">
        <v>3.78</v>
      </c>
      <c r="Q73" s="63"/>
      <c r="R73" s="61">
        <f t="shared" si="1"/>
        <v>0</v>
      </c>
      <c r="S73" s="88"/>
      <c r="T73" s="22"/>
    </row>
    <row r="74" spans="2:20" s="60" customFormat="1" ht="24.75" customHeight="1" x14ac:dyDescent="0.25">
      <c r="B74" s="69" t="s">
        <v>223</v>
      </c>
      <c r="C74" s="95" t="s">
        <v>224</v>
      </c>
      <c r="D74" s="96"/>
      <c r="E74" s="96"/>
      <c r="F74" s="96"/>
      <c r="G74" s="96"/>
      <c r="H74" s="96"/>
      <c r="I74" s="96"/>
      <c r="J74" s="96"/>
      <c r="K74" s="96"/>
      <c r="L74" s="96"/>
      <c r="M74" s="96"/>
      <c r="N74" s="97"/>
      <c r="O74" s="52"/>
      <c r="P74" s="62"/>
      <c r="Q74" s="63"/>
      <c r="R74" s="61"/>
    </row>
    <row r="75" spans="2:20" s="60" customFormat="1" ht="18" x14ac:dyDescent="0.25">
      <c r="B75" s="69" t="s">
        <v>115</v>
      </c>
      <c r="C75" s="90" t="s">
        <v>142</v>
      </c>
      <c r="D75" s="90"/>
      <c r="E75" s="90"/>
      <c r="F75" s="90"/>
      <c r="G75" s="90"/>
      <c r="H75" s="90"/>
      <c r="I75" s="90"/>
      <c r="J75" s="90"/>
      <c r="K75" s="90"/>
      <c r="L75" s="90"/>
      <c r="M75" s="90"/>
      <c r="N75" s="90"/>
      <c r="O75" s="52"/>
      <c r="P75" s="62"/>
      <c r="Q75" s="63"/>
      <c r="R75" s="61"/>
    </row>
    <row r="76" spans="2:20" ht="32.25" customHeight="1" x14ac:dyDescent="0.25">
      <c r="B76" s="55" t="s">
        <v>36</v>
      </c>
      <c r="C76" s="91" t="s">
        <v>538</v>
      </c>
      <c r="D76" s="92" t="s">
        <v>35</v>
      </c>
      <c r="E76" s="92">
        <v>31.02</v>
      </c>
      <c r="F76" s="92">
        <v>78.09</v>
      </c>
      <c r="G76" s="92"/>
      <c r="H76" s="92"/>
      <c r="I76" s="92"/>
      <c r="J76" s="92"/>
      <c r="K76" s="92"/>
      <c r="L76" s="92"/>
      <c r="M76" s="92"/>
      <c r="N76" s="93"/>
      <c r="O76" s="52" t="s">
        <v>35</v>
      </c>
      <c r="P76" s="87">
        <v>31.02</v>
      </c>
      <c r="Q76" s="63"/>
      <c r="R76" s="61">
        <f t="shared" si="1"/>
        <v>0</v>
      </c>
      <c r="S76" s="88"/>
      <c r="T76" s="22"/>
    </row>
    <row r="77" spans="2:20" ht="46.5" customHeight="1" x14ac:dyDescent="0.25">
      <c r="B77" s="55" t="s">
        <v>34</v>
      </c>
      <c r="C77" s="91" t="s">
        <v>539</v>
      </c>
      <c r="D77" s="92" t="s">
        <v>35</v>
      </c>
      <c r="E77" s="92">
        <v>26.49</v>
      </c>
      <c r="F77" s="92">
        <v>68.89</v>
      </c>
      <c r="G77" s="92"/>
      <c r="H77" s="92"/>
      <c r="I77" s="92"/>
      <c r="J77" s="92"/>
      <c r="K77" s="92"/>
      <c r="L77" s="92"/>
      <c r="M77" s="92"/>
      <c r="N77" s="93"/>
      <c r="O77" s="52" t="s">
        <v>35</v>
      </c>
      <c r="P77" s="87">
        <v>26.49</v>
      </c>
      <c r="Q77" s="63"/>
      <c r="R77" s="61">
        <f t="shared" si="1"/>
        <v>0</v>
      </c>
      <c r="S77" s="88"/>
      <c r="T77" s="22"/>
    </row>
    <row r="78" spans="2:20" ht="30.75" customHeight="1" x14ac:dyDescent="0.25">
      <c r="B78" s="55" t="s">
        <v>225</v>
      </c>
      <c r="C78" s="91" t="s">
        <v>540</v>
      </c>
      <c r="D78" s="92" t="s">
        <v>37</v>
      </c>
      <c r="E78" s="92">
        <v>8.3800000000000008</v>
      </c>
      <c r="F78" s="92">
        <v>745.89</v>
      </c>
      <c r="G78" s="92"/>
      <c r="H78" s="92"/>
      <c r="I78" s="92"/>
      <c r="J78" s="92"/>
      <c r="K78" s="92"/>
      <c r="L78" s="92"/>
      <c r="M78" s="92"/>
      <c r="N78" s="93"/>
      <c r="O78" s="52" t="s">
        <v>37</v>
      </c>
      <c r="P78" s="87">
        <v>8.3800000000000008</v>
      </c>
      <c r="Q78" s="63"/>
      <c r="R78" s="61">
        <f t="shared" si="1"/>
        <v>0</v>
      </c>
      <c r="S78" s="88"/>
      <c r="T78" s="22"/>
    </row>
    <row r="79" spans="2:20" ht="32.25" customHeight="1" x14ac:dyDescent="0.25">
      <c r="B79" s="55" t="s">
        <v>206</v>
      </c>
      <c r="C79" s="91" t="s">
        <v>536</v>
      </c>
      <c r="D79" s="92" t="s">
        <v>38</v>
      </c>
      <c r="E79" s="92">
        <v>3</v>
      </c>
      <c r="F79" s="92">
        <v>2457.1</v>
      </c>
      <c r="G79" s="92"/>
      <c r="H79" s="92"/>
      <c r="I79" s="92"/>
      <c r="J79" s="92"/>
      <c r="K79" s="92"/>
      <c r="L79" s="92"/>
      <c r="M79" s="92"/>
      <c r="N79" s="93"/>
      <c r="O79" s="52" t="s">
        <v>38</v>
      </c>
      <c r="P79" s="87">
        <v>3</v>
      </c>
      <c r="Q79" s="63"/>
      <c r="R79" s="61">
        <f t="shared" si="1"/>
        <v>0</v>
      </c>
      <c r="S79" s="88"/>
      <c r="T79" s="22"/>
    </row>
    <row r="80" spans="2:20" ht="31.5" customHeight="1" x14ac:dyDescent="0.25">
      <c r="B80" s="55" t="s">
        <v>226</v>
      </c>
      <c r="C80" s="91" t="s">
        <v>560</v>
      </c>
      <c r="D80" s="92" t="s">
        <v>38</v>
      </c>
      <c r="E80" s="92">
        <v>1</v>
      </c>
      <c r="F80" s="92">
        <v>1302.81</v>
      </c>
      <c r="G80" s="92"/>
      <c r="H80" s="92"/>
      <c r="I80" s="92"/>
      <c r="J80" s="92"/>
      <c r="K80" s="92"/>
      <c r="L80" s="92"/>
      <c r="M80" s="92"/>
      <c r="N80" s="93"/>
      <c r="O80" s="52" t="s">
        <v>38</v>
      </c>
      <c r="P80" s="87">
        <v>1</v>
      </c>
      <c r="Q80" s="63"/>
      <c r="R80" s="61">
        <f t="shared" si="1"/>
        <v>0</v>
      </c>
      <c r="S80" s="88"/>
      <c r="T80" s="22"/>
    </row>
    <row r="81" spans="2:20" ht="31.5" customHeight="1" x14ac:dyDescent="0.25">
      <c r="B81" s="55" t="s">
        <v>227</v>
      </c>
      <c r="C81" s="91" t="s">
        <v>561</v>
      </c>
      <c r="D81" s="92" t="s">
        <v>38</v>
      </c>
      <c r="E81" s="92">
        <v>1</v>
      </c>
      <c r="F81" s="92">
        <v>276.95</v>
      </c>
      <c r="G81" s="92"/>
      <c r="H81" s="92"/>
      <c r="I81" s="92"/>
      <c r="J81" s="92"/>
      <c r="K81" s="92"/>
      <c r="L81" s="92"/>
      <c r="M81" s="92"/>
      <c r="N81" s="93"/>
      <c r="O81" s="52" t="s">
        <v>38</v>
      </c>
      <c r="P81" s="87">
        <v>1</v>
      </c>
      <c r="Q81" s="63"/>
      <c r="R81" s="61">
        <f t="shared" si="1"/>
        <v>0</v>
      </c>
      <c r="S81" s="88"/>
      <c r="T81" s="22"/>
    </row>
    <row r="82" spans="2:20" ht="30.75" customHeight="1" x14ac:dyDescent="0.25">
      <c r="B82" s="55" t="s">
        <v>228</v>
      </c>
      <c r="C82" s="91" t="s">
        <v>236</v>
      </c>
      <c r="D82" s="92" t="s">
        <v>38</v>
      </c>
      <c r="E82" s="92">
        <v>2</v>
      </c>
      <c r="F82" s="92">
        <v>137.80000000000001</v>
      </c>
      <c r="G82" s="92"/>
      <c r="H82" s="92"/>
      <c r="I82" s="92"/>
      <c r="J82" s="92"/>
      <c r="K82" s="92"/>
      <c r="L82" s="92"/>
      <c r="M82" s="92"/>
      <c r="N82" s="93"/>
      <c r="O82" s="52" t="s">
        <v>38</v>
      </c>
      <c r="P82" s="87">
        <v>2</v>
      </c>
      <c r="Q82" s="63"/>
      <c r="R82" s="61">
        <f t="shared" si="1"/>
        <v>0</v>
      </c>
      <c r="S82" s="88"/>
      <c r="T82" s="22"/>
    </row>
    <row r="83" spans="2:20" ht="31.5" customHeight="1" x14ac:dyDescent="0.25">
      <c r="B83" s="55" t="s">
        <v>229</v>
      </c>
      <c r="C83" s="91" t="s">
        <v>237</v>
      </c>
      <c r="D83" s="92" t="s">
        <v>38</v>
      </c>
      <c r="E83" s="92">
        <v>2</v>
      </c>
      <c r="F83" s="92">
        <v>1148.33</v>
      </c>
      <c r="G83" s="92"/>
      <c r="H83" s="92"/>
      <c r="I83" s="92"/>
      <c r="J83" s="92"/>
      <c r="K83" s="92"/>
      <c r="L83" s="92"/>
      <c r="M83" s="92"/>
      <c r="N83" s="93"/>
      <c r="O83" s="52" t="s">
        <v>38</v>
      </c>
      <c r="P83" s="87">
        <v>2</v>
      </c>
      <c r="Q83" s="63"/>
      <c r="R83" s="61">
        <f t="shared" si="1"/>
        <v>0</v>
      </c>
      <c r="S83" s="88"/>
      <c r="T83" s="22"/>
    </row>
    <row r="84" spans="2:20" ht="20.25" customHeight="1" x14ac:dyDescent="0.25">
      <c r="B84" s="55" t="s">
        <v>230</v>
      </c>
      <c r="C84" s="91" t="s">
        <v>238</v>
      </c>
      <c r="D84" s="92" t="s">
        <v>38</v>
      </c>
      <c r="E84" s="92">
        <v>2</v>
      </c>
      <c r="F84" s="92">
        <v>804.85</v>
      </c>
      <c r="G84" s="92"/>
      <c r="H84" s="92"/>
      <c r="I84" s="92"/>
      <c r="J84" s="92"/>
      <c r="K84" s="92"/>
      <c r="L84" s="92"/>
      <c r="M84" s="92"/>
      <c r="N84" s="93"/>
      <c r="O84" s="52" t="s">
        <v>38</v>
      </c>
      <c r="P84" s="87">
        <v>2</v>
      </c>
      <c r="Q84" s="63"/>
      <c r="R84" s="61">
        <f t="shared" si="1"/>
        <v>0</v>
      </c>
      <c r="S84" s="88"/>
      <c r="T84" s="22"/>
    </row>
    <row r="85" spans="2:20" s="60" customFormat="1" ht="18" x14ac:dyDescent="0.25">
      <c r="B85" s="69" t="s">
        <v>116</v>
      </c>
      <c r="C85" s="90" t="s">
        <v>243</v>
      </c>
      <c r="D85" s="90"/>
      <c r="E85" s="90"/>
      <c r="F85" s="90"/>
      <c r="G85" s="90"/>
      <c r="H85" s="90"/>
      <c r="I85" s="90"/>
      <c r="J85" s="90"/>
      <c r="K85" s="90"/>
      <c r="L85" s="90"/>
      <c r="M85" s="90"/>
      <c r="N85" s="90"/>
      <c r="O85" s="52"/>
      <c r="P85" s="62"/>
      <c r="Q85" s="63"/>
      <c r="R85" s="61"/>
    </row>
    <row r="86" spans="2:20" ht="17.25" customHeight="1" x14ac:dyDescent="0.25">
      <c r="B86" s="55" t="s">
        <v>231</v>
      </c>
      <c r="C86" s="91" t="s">
        <v>239</v>
      </c>
      <c r="D86" s="92" t="s">
        <v>35</v>
      </c>
      <c r="E86" s="92">
        <v>753.34</v>
      </c>
      <c r="F86" s="92">
        <v>18.37</v>
      </c>
      <c r="G86" s="92"/>
      <c r="H86" s="92"/>
      <c r="I86" s="92"/>
      <c r="J86" s="92"/>
      <c r="K86" s="92"/>
      <c r="L86" s="92"/>
      <c r="M86" s="92"/>
      <c r="N86" s="93"/>
      <c r="O86" s="52" t="s">
        <v>35</v>
      </c>
      <c r="P86" s="87">
        <v>753.34</v>
      </c>
      <c r="Q86" s="63"/>
      <c r="R86" s="61">
        <f>ROUND(P86*Q86,2)</f>
        <v>0</v>
      </c>
      <c r="S86" s="88"/>
      <c r="T86" s="22"/>
    </row>
    <row r="87" spans="2:20" ht="29.25" customHeight="1" x14ac:dyDescent="0.25">
      <c r="B87" s="55" t="s">
        <v>156</v>
      </c>
      <c r="C87" s="91" t="s">
        <v>522</v>
      </c>
      <c r="D87" s="92" t="s">
        <v>35</v>
      </c>
      <c r="E87" s="92">
        <v>753.34</v>
      </c>
      <c r="F87" s="92">
        <v>7.44</v>
      </c>
      <c r="G87" s="92"/>
      <c r="H87" s="92"/>
      <c r="I87" s="92"/>
      <c r="J87" s="92"/>
      <c r="K87" s="92"/>
      <c r="L87" s="92"/>
      <c r="M87" s="92"/>
      <c r="N87" s="93"/>
      <c r="O87" s="52" t="s">
        <v>35</v>
      </c>
      <c r="P87" s="87">
        <v>753.34</v>
      </c>
      <c r="Q87" s="63"/>
      <c r="R87" s="61">
        <f>ROUND(P87*Q87,2)</f>
        <v>0</v>
      </c>
      <c r="S87" s="88"/>
      <c r="T87" s="22"/>
    </row>
    <row r="88" spans="2:20" s="60" customFormat="1" ht="18" x14ac:dyDescent="0.25">
      <c r="B88" s="69" t="s">
        <v>119</v>
      </c>
      <c r="C88" s="90" t="s">
        <v>244</v>
      </c>
      <c r="D88" s="90"/>
      <c r="E88" s="90"/>
      <c r="F88" s="90"/>
      <c r="G88" s="90"/>
      <c r="H88" s="90"/>
      <c r="I88" s="90"/>
      <c r="J88" s="90"/>
      <c r="K88" s="90"/>
      <c r="L88" s="90"/>
      <c r="M88" s="90"/>
      <c r="N88" s="90"/>
      <c r="O88" s="52"/>
      <c r="P88" s="62"/>
      <c r="Q88" s="63"/>
      <c r="R88" s="61"/>
    </row>
    <row r="89" spans="2:20" ht="31.5" customHeight="1" x14ac:dyDescent="0.25">
      <c r="B89" s="55" t="s">
        <v>43</v>
      </c>
      <c r="C89" s="91" t="s">
        <v>177</v>
      </c>
      <c r="D89" s="92" t="s">
        <v>37</v>
      </c>
      <c r="E89" s="92">
        <v>579.70000000000005</v>
      </c>
      <c r="F89" s="92">
        <v>61.23</v>
      </c>
      <c r="G89" s="92"/>
      <c r="H89" s="92"/>
      <c r="I89" s="92"/>
      <c r="J89" s="92"/>
      <c r="K89" s="92"/>
      <c r="L89" s="92"/>
      <c r="M89" s="92"/>
      <c r="N89" s="93"/>
      <c r="O89" s="52" t="s">
        <v>37</v>
      </c>
      <c r="P89" s="87">
        <v>579.70000000000005</v>
      </c>
      <c r="Q89" s="63"/>
      <c r="R89" s="61">
        <f t="shared" si="1"/>
        <v>0</v>
      </c>
      <c r="S89" s="88"/>
      <c r="T89" s="22"/>
    </row>
    <row r="90" spans="2:20" ht="30.75" customHeight="1" x14ac:dyDescent="0.25">
      <c r="B90" s="55" t="s">
        <v>44</v>
      </c>
      <c r="C90" s="91" t="s">
        <v>216</v>
      </c>
      <c r="D90" s="92" t="s">
        <v>37</v>
      </c>
      <c r="E90" s="92">
        <v>5.8</v>
      </c>
      <c r="F90" s="92">
        <v>137.80000000000001</v>
      </c>
      <c r="G90" s="92"/>
      <c r="H90" s="92"/>
      <c r="I90" s="92"/>
      <c r="J90" s="92"/>
      <c r="K90" s="92"/>
      <c r="L90" s="92"/>
      <c r="M90" s="92"/>
      <c r="N90" s="93"/>
      <c r="O90" s="52" t="s">
        <v>37</v>
      </c>
      <c r="P90" s="87">
        <v>5.8</v>
      </c>
      <c r="Q90" s="63"/>
      <c r="R90" s="61">
        <f t="shared" si="1"/>
        <v>0</v>
      </c>
      <c r="S90" s="88"/>
      <c r="T90" s="22"/>
    </row>
    <row r="91" spans="2:20" ht="31.5" customHeight="1" x14ac:dyDescent="0.25">
      <c r="B91" s="55" t="s">
        <v>45</v>
      </c>
      <c r="C91" s="91" t="s">
        <v>179</v>
      </c>
      <c r="D91" s="92" t="s">
        <v>37</v>
      </c>
      <c r="E91" s="92">
        <v>579.70000000000005</v>
      </c>
      <c r="F91" s="92">
        <v>90.57</v>
      </c>
      <c r="G91" s="92"/>
      <c r="H91" s="92"/>
      <c r="I91" s="92"/>
      <c r="J91" s="92"/>
      <c r="K91" s="92"/>
      <c r="L91" s="92"/>
      <c r="M91" s="92"/>
      <c r="N91" s="93"/>
      <c r="O91" s="52" t="s">
        <v>37</v>
      </c>
      <c r="P91" s="87">
        <v>579.70000000000005</v>
      </c>
      <c r="Q91" s="63"/>
      <c r="R91" s="61">
        <f t="shared" si="1"/>
        <v>0</v>
      </c>
      <c r="S91" s="88"/>
      <c r="T91" s="22"/>
    </row>
    <row r="92" spans="2:20" ht="16.5" customHeight="1" x14ac:dyDescent="0.25">
      <c r="B92" s="55" t="s">
        <v>157</v>
      </c>
      <c r="C92" s="91" t="s">
        <v>178</v>
      </c>
      <c r="D92" s="92" t="s">
        <v>35</v>
      </c>
      <c r="E92" s="92">
        <v>724.63</v>
      </c>
      <c r="F92" s="92">
        <v>7.39</v>
      </c>
      <c r="G92" s="92"/>
      <c r="H92" s="92"/>
      <c r="I92" s="92"/>
      <c r="J92" s="92"/>
      <c r="K92" s="92"/>
      <c r="L92" s="92"/>
      <c r="M92" s="92"/>
      <c r="N92" s="93"/>
      <c r="O92" s="52" t="s">
        <v>35</v>
      </c>
      <c r="P92" s="87">
        <v>724.63</v>
      </c>
      <c r="Q92" s="63"/>
      <c r="R92" s="61">
        <f t="shared" si="1"/>
        <v>0</v>
      </c>
      <c r="S92" s="88"/>
      <c r="T92" s="22"/>
    </row>
    <row r="93" spans="2:20" ht="30" customHeight="1" x14ac:dyDescent="0.25">
      <c r="B93" s="55" t="s">
        <v>54</v>
      </c>
      <c r="C93" s="91" t="s">
        <v>537</v>
      </c>
      <c r="D93" s="92" t="s">
        <v>37</v>
      </c>
      <c r="E93" s="92">
        <v>384.05</v>
      </c>
      <c r="F93" s="92">
        <v>342.79</v>
      </c>
      <c r="G93" s="92"/>
      <c r="H93" s="92"/>
      <c r="I93" s="92"/>
      <c r="J93" s="92"/>
      <c r="K93" s="92"/>
      <c r="L93" s="92"/>
      <c r="M93" s="92"/>
      <c r="N93" s="93"/>
      <c r="O93" s="52" t="s">
        <v>37</v>
      </c>
      <c r="P93" s="87">
        <v>384.05</v>
      </c>
      <c r="Q93" s="63"/>
      <c r="R93" s="61">
        <f t="shared" si="1"/>
        <v>0</v>
      </c>
      <c r="S93" s="88"/>
      <c r="T93" s="22"/>
    </row>
    <row r="94" spans="2:20" ht="45.75" customHeight="1" x14ac:dyDescent="0.25">
      <c r="B94" s="55" t="s">
        <v>55</v>
      </c>
      <c r="C94" s="91" t="s">
        <v>530</v>
      </c>
      <c r="D94" s="92" t="s">
        <v>37</v>
      </c>
      <c r="E94" s="92">
        <v>144.91999999999999</v>
      </c>
      <c r="F94" s="92">
        <v>347.04</v>
      </c>
      <c r="G94" s="92"/>
      <c r="H94" s="92"/>
      <c r="I94" s="92"/>
      <c r="J94" s="92"/>
      <c r="K94" s="92"/>
      <c r="L94" s="92"/>
      <c r="M94" s="92"/>
      <c r="N94" s="93"/>
      <c r="O94" s="52" t="s">
        <v>37</v>
      </c>
      <c r="P94" s="87">
        <v>144.91999999999999</v>
      </c>
      <c r="Q94" s="63"/>
      <c r="R94" s="61">
        <f t="shared" si="1"/>
        <v>0</v>
      </c>
      <c r="S94" s="88"/>
      <c r="T94" s="22"/>
    </row>
    <row r="95" spans="2:20" s="60" customFormat="1" ht="18" x14ac:dyDescent="0.25">
      <c r="B95" s="69" t="s">
        <v>127</v>
      </c>
      <c r="C95" s="90" t="s">
        <v>198</v>
      </c>
      <c r="D95" s="90"/>
      <c r="E95" s="90"/>
      <c r="F95" s="90"/>
      <c r="G95" s="90"/>
      <c r="H95" s="90"/>
      <c r="I95" s="90"/>
      <c r="J95" s="90"/>
      <c r="K95" s="90"/>
      <c r="L95" s="90"/>
      <c r="M95" s="90"/>
      <c r="N95" s="90"/>
      <c r="O95" s="52"/>
      <c r="P95" s="62"/>
      <c r="Q95" s="63"/>
      <c r="R95" s="61"/>
    </row>
    <row r="96" spans="2:20" ht="31.5" customHeight="1" x14ac:dyDescent="0.25">
      <c r="B96" s="55" t="s">
        <v>207</v>
      </c>
      <c r="C96" s="91" t="s">
        <v>217</v>
      </c>
      <c r="D96" s="92" t="s">
        <v>35</v>
      </c>
      <c r="E96" s="92">
        <v>753.33</v>
      </c>
      <c r="F96" s="92">
        <v>2.86</v>
      </c>
      <c r="G96" s="92"/>
      <c r="H96" s="92"/>
      <c r="I96" s="92"/>
      <c r="J96" s="92"/>
      <c r="K96" s="92"/>
      <c r="L96" s="92"/>
      <c r="M96" s="92"/>
      <c r="N96" s="93"/>
      <c r="O96" s="52" t="s">
        <v>35</v>
      </c>
      <c r="P96" s="87">
        <v>753.33</v>
      </c>
      <c r="Q96" s="63"/>
      <c r="R96" s="61">
        <f t="shared" si="1"/>
        <v>0</v>
      </c>
      <c r="S96" s="88"/>
      <c r="T96" s="22"/>
    </row>
    <row r="97" spans="2:20" ht="28.5" customHeight="1" x14ac:dyDescent="0.25">
      <c r="B97" s="55" t="s">
        <v>208</v>
      </c>
      <c r="C97" s="91" t="s">
        <v>524</v>
      </c>
      <c r="D97" s="92" t="s">
        <v>35</v>
      </c>
      <c r="E97" s="92">
        <v>753.33</v>
      </c>
      <c r="F97" s="92">
        <v>30.19</v>
      </c>
      <c r="G97" s="92"/>
      <c r="H97" s="92"/>
      <c r="I97" s="92"/>
      <c r="J97" s="92"/>
      <c r="K97" s="92"/>
      <c r="L97" s="92"/>
      <c r="M97" s="92"/>
      <c r="N97" s="93"/>
      <c r="O97" s="52" t="s">
        <v>35</v>
      </c>
      <c r="P97" s="87">
        <v>753.33</v>
      </c>
      <c r="Q97" s="63"/>
      <c r="R97" s="61">
        <f t="shared" si="1"/>
        <v>0</v>
      </c>
      <c r="S97" s="88"/>
      <c r="T97" s="22"/>
    </row>
    <row r="98" spans="2:20" ht="30.75" customHeight="1" x14ac:dyDescent="0.25">
      <c r="B98" s="55" t="s">
        <v>209</v>
      </c>
      <c r="C98" s="91" t="s">
        <v>525</v>
      </c>
      <c r="D98" s="92" t="s">
        <v>35</v>
      </c>
      <c r="E98" s="92">
        <v>753.33</v>
      </c>
      <c r="F98" s="92">
        <v>30.46</v>
      </c>
      <c r="G98" s="92"/>
      <c r="H98" s="92"/>
      <c r="I98" s="92"/>
      <c r="J98" s="92"/>
      <c r="K98" s="92"/>
      <c r="L98" s="92"/>
      <c r="M98" s="92"/>
      <c r="N98" s="93"/>
      <c r="O98" s="52" t="s">
        <v>35</v>
      </c>
      <c r="P98" s="87">
        <v>753.33</v>
      </c>
      <c r="Q98" s="63"/>
      <c r="R98" s="61">
        <f t="shared" si="1"/>
        <v>0</v>
      </c>
      <c r="S98" s="88"/>
      <c r="T98" s="22"/>
    </row>
    <row r="99" spans="2:20" ht="31.5" customHeight="1" x14ac:dyDescent="0.25">
      <c r="B99" s="55" t="s">
        <v>210</v>
      </c>
      <c r="C99" s="91" t="s">
        <v>526</v>
      </c>
      <c r="D99" s="92" t="s">
        <v>35</v>
      </c>
      <c r="E99" s="92">
        <v>753.33</v>
      </c>
      <c r="F99" s="92">
        <v>41.72</v>
      </c>
      <c r="G99" s="92"/>
      <c r="H99" s="92"/>
      <c r="I99" s="92"/>
      <c r="J99" s="92"/>
      <c r="K99" s="92"/>
      <c r="L99" s="92"/>
      <c r="M99" s="92"/>
      <c r="N99" s="93"/>
      <c r="O99" s="52" t="s">
        <v>35</v>
      </c>
      <c r="P99" s="87">
        <v>753.33</v>
      </c>
      <c r="Q99" s="63"/>
      <c r="R99" s="61">
        <f t="shared" si="1"/>
        <v>0</v>
      </c>
      <c r="S99" s="88"/>
      <c r="T99" s="22"/>
    </row>
    <row r="100" spans="2:20" ht="45.75" customHeight="1" x14ac:dyDescent="0.25">
      <c r="B100" s="55" t="s">
        <v>211</v>
      </c>
      <c r="C100" s="91" t="s">
        <v>219</v>
      </c>
      <c r="D100" s="92" t="s">
        <v>35</v>
      </c>
      <c r="E100" s="92">
        <v>753.33</v>
      </c>
      <c r="F100" s="92">
        <v>200.89</v>
      </c>
      <c r="G100" s="92"/>
      <c r="H100" s="92"/>
      <c r="I100" s="92"/>
      <c r="J100" s="92"/>
      <c r="K100" s="92"/>
      <c r="L100" s="92"/>
      <c r="M100" s="92"/>
      <c r="N100" s="93"/>
      <c r="O100" s="52" t="s">
        <v>35</v>
      </c>
      <c r="P100" s="87">
        <v>753.33</v>
      </c>
      <c r="Q100" s="63"/>
      <c r="R100" s="61">
        <f t="shared" si="1"/>
        <v>0</v>
      </c>
      <c r="S100" s="88"/>
      <c r="T100" s="22"/>
    </row>
    <row r="101" spans="2:20" s="60" customFormat="1" ht="18" x14ac:dyDescent="0.25">
      <c r="B101" s="69" t="s">
        <v>129</v>
      </c>
      <c r="C101" s="90" t="s">
        <v>146</v>
      </c>
      <c r="D101" s="90"/>
      <c r="E101" s="90"/>
      <c r="F101" s="90"/>
      <c r="G101" s="90"/>
      <c r="H101" s="90"/>
      <c r="I101" s="90"/>
      <c r="J101" s="90"/>
      <c r="K101" s="90"/>
      <c r="L101" s="90"/>
      <c r="M101" s="90"/>
      <c r="N101" s="90"/>
      <c r="O101" s="52"/>
      <c r="P101" s="62"/>
      <c r="Q101" s="63"/>
      <c r="R101" s="61"/>
    </row>
    <row r="102" spans="2:20" ht="30.75" customHeight="1" x14ac:dyDescent="0.25">
      <c r="B102" s="55" t="s">
        <v>46</v>
      </c>
      <c r="C102" s="91" t="s">
        <v>218</v>
      </c>
      <c r="D102" s="92" t="s">
        <v>35</v>
      </c>
      <c r="E102" s="92">
        <v>97.81</v>
      </c>
      <c r="F102" s="92">
        <v>107.16</v>
      </c>
      <c r="G102" s="92"/>
      <c r="H102" s="92"/>
      <c r="I102" s="92"/>
      <c r="J102" s="92"/>
      <c r="K102" s="92"/>
      <c r="L102" s="92"/>
      <c r="M102" s="92"/>
      <c r="N102" s="93"/>
      <c r="O102" s="52" t="s">
        <v>35</v>
      </c>
      <c r="P102" s="87">
        <v>97.81</v>
      </c>
      <c r="Q102" s="63"/>
      <c r="R102" s="61">
        <f t="shared" si="1"/>
        <v>0</v>
      </c>
      <c r="S102" s="88"/>
      <c r="T102" s="22"/>
    </row>
    <row r="103" spans="2:20" ht="48" customHeight="1" x14ac:dyDescent="0.25">
      <c r="B103" s="55" t="s">
        <v>161</v>
      </c>
      <c r="C103" s="91" t="s">
        <v>181</v>
      </c>
      <c r="D103" s="92" t="s">
        <v>532</v>
      </c>
      <c r="E103" s="92">
        <v>244.55</v>
      </c>
      <c r="F103" s="92">
        <v>354.37</v>
      </c>
      <c r="G103" s="92"/>
      <c r="H103" s="92"/>
      <c r="I103" s="92"/>
      <c r="J103" s="92"/>
      <c r="K103" s="92"/>
      <c r="L103" s="92"/>
      <c r="M103" s="92"/>
      <c r="N103" s="93"/>
      <c r="O103" s="52" t="s">
        <v>532</v>
      </c>
      <c r="P103" s="87">
        <v>244.55</v>
      </c>
      <c r="Q103" s="63"/>
      <c r="R103" s="61">
        <f t="shared" si="1"/>
        <v>0</v>
      </c>
      <c r="S103" s="88"/>
      <c r="T103" s="22"/>
    </row>
    <row r="104" spans="2:20" ht="32.25" customHeight="1" x14ac:dyDescent="0.25">
      <c r="B104" s="55" t="s">
        <v>232</v>
      </c>
      <c r="C104" s="91" t="s">
        <v>562</v>
      </c>
      <c r="D104" s="92" t="s">
        <v>38</v>
      </c>
      <c r="E104" s="92">
        <v>2</v>
      </c>
      <c r="F104" s="92">
        <v>5552.69</v>
      </c>
      <c r="G104" s="92"/>
      <c r="H104" s="92"/>
      <c r="I104" s="92"/>
      <c r="J104" s="92"/>
      <c r="K104" s="92"/>
      <c r="L104" s="92"/>
      <c r="M104" s="92"/>
      <c r="N104" s="93"/>
      <c r="O104" s="52" t="s">
        <v>38</v>
      </c>
      <c r="P104" s="87">
        <v>2</v>
      </c>
      <c r="Q104" s="63"/>
      <c r="R104" s="61">
        <f t="shared" si="1"/>
        <v>0</v>
      </c>
      <c r="S104" s="88"/>
      <c r="T104" s="22"/>
    </row>
    <row r="105" spans="2:20" s="60" customFormat="1" ht="18" x14ac:dyDescent="0.25">
      <c r="B105" s="69" t="s">
        <v>131</v>
      </c>
      <c r="C105" s="90" t="s">
        <v>149</v>
      </c>
      <c r="D105" s="90"/>
      <c r="E105" s="90"/>
      <c r="F105" s="90"/>
      <c r="G105" s="90"/>
      <c r="H105" s="90"/>
      <c r="I105" s="90"/>
      <c r="J105" s="90"/>
      <c r="K105" s="90"/>
      <c r="L105" s="90"/>
      <c r="M105" s="90"/>
      <c r="N105" s="90"/>
      <c r="O105" s="52"/>
      <c r="P105" s="62"/>
      <c r="Q105" s="63"/>
      <c r="R105" s="61"/>
    </row>
    <row r="106" spans="2:20" ht="33" customHeight="1" x14ac:dyDescent="0.25">
      <c r="B106" s="55" t="s">
        <v>165</v>
      </c>
      <c r="C106" s="91" t="s">
        <v>185</v>
      </c>
      <c r="D106" s="92" t="s">
        <v>35</v>
      </c>
      <c r="E106" s="92">
        <v>153.36000000000001</v>
      </c>
      <c r="F106" s="92">
        <v>42.52</v>
      </c>
      <c r="G106" s="92"/>
      <c r="H106" s="92"/>
      <c r="I106" s="92"/>
      <c r="J106" s="92"/>
      <c r="K106" s="92"/>
      <c r="L106" s="92"/>
      <c r="M106" s="92"/>
      <c r="N106" s="93"/>
      <c r="O106" s="52" t="s">
        <v>35</v>
      </c>
      <c r="P106" s="87">
        <v>153.36000000000001</v>
      </c>
      <c r="Q106" s="63"/>
      <c r="R106" s="61">
        <f t="shared" si="1"/>
        <v>0</v>
      </c>
      <c r="S106" s="88"/>
      <c r="T106" s="22"/>
    </row>
    <row r="107" spans="2:20" s="60" customFormat="1" ht="18" x14ac:dyDescent="0.25">
      <c r="B107" s="69" t="s">
        <v>132</v>
      </c>
      <c r="C107" s="90" t="s">
        <v>246</v>
      </c>
      <c r="D107" s="90"/>
      <c r="E107" s="90"/>
      <c r="F107" s="90"/>
      <c r="G107" s="90"/>
      <c r="H107" s="90"/>
      <c r="I107" s="90"/>
      <c r="J107" s="90"/>
      <c r="K107" s="90"/>
      <c r="L107" s="90"/>
      <c r="M107" s="90"/>
      <c r="N107" s="90"/>
      <c r="O107" s="52"/>
      <c r="P107" s="62"/>
      <c r="Q107" s="63"/>
      <c r="R107" s="61"/>
    </row>
    <row r="108" spans="2:20" ht="33.75" customHeight="1" x14ac:dyDescent="0.25">
      <c r="B108" s="55" t="s">
        <v>233</v>
      </c>
      <c r="C108" s="91" t="s">
        <v>240</v>
      </c>
      <c r="D108" s="92" t="s">
        <v>38</v>
      </c>
      <c r="E108" s="92">
        <v>2</v>
      </c>
      <c r="F108" s="92">
        <v>16499</v>
      </c>
      <c r="G108" s="92"/>
      <c r="H108" s="92"/>
      <c r="I108" s="92"/>
      <c r="J108" s="92"/>
      <c r="K108" s="92"/>
      <c r="L108" s="92"/>
      <c r="M108" s="92"/>
      <c r="N108" s="93"/>
      <c r="O108" s="52" t="s">
        <v>38</v>
      </c>
      <c r="P108" s="87">
        <v>2</v>
      </c>
      <c r="Q108" s="63"/>
      <c r="R108" s="61">
        <f t="shared" si="1"/>
        <v>0</v>
      </c>
      <c r="S108" s="88"/>
      <c r="T108" s="22"/>
    </row>
    <row r="109" spans="2:20" ht="31.5" customHeight="1" x14ac:dyDescent="0.25">
      <c r="B109" s="55" t="s">
        <v>234</v>
      </c>
      <c r="C109" s="91" t="s">
        <v>241</v>
      </c>
      <c r="D109" s="92" t="s">
        <v>38</v>
      </c>
      <c r="E109" s="92">
        <v>8</v>
      </c>
      <c r="F109" s="92">
        <v>2514.12</v>
      </c>
      <c r="G109" s="92"/>
      <c r="H109" s="92"/>
      <c r="I109" s="92"/>
      <c r="J109" s="92"/>
      <c r="K109" s="92"/>
      <c r="L109" s="92"/>
      <c r="M109" s="92"/>
      <c r="N109" s="93"/>
      <c r="O109" s="52" t="s">
        <v>38</v>
      </c>
      <c r="P109" s="87">
        <v>8</v>
      </c>
      <c r="Q109" s="63"/>
      <c r="R109" s="61">
        <f t="shared" si="1"/>
        <v>0</v>
      </c>
      <c r="S109" s="88"/>
      <c r="T109" s="22"/>
    </row>
    <row r="110" spans="2:20" ht="25.5" customHeight="1" x14ac:dyDescent="0.25">
      <c r="B110" s="55" t="s">
        <v>235</v>
      </c>
      <c r="C110" s="91" t="s">
        <v>242</v>
      </c>
      <c r="D110" s="92" t="s">
        <v>38</v>
      </c>
      <c r="E110" s="92">
        <v>1</v>
      </c>
      <c r="F110" s="92">
        <v>6087.49</v>
      </c>
      <c r="G110" s="92"/>
      <c r="H110" s="92"/>
      <c r="I110" s="92"/>
      <c r="J110" s="92"/>
      <c r="K110" s="92"/>
      <c r="L110" s="92"/>
      <c r="M110" s="92"/>
      <c r="N110" s="93"/>
      <c r="O110" s="52" t="s">
        <v>38</v>
      </c>
      <c r="P110" s="87">
        <v>1</v>
      </c>
      <c r="Q110" s="63"/>
      <c r="R110" s="61">
        <f t="shared" si="1"/>
        <v>0</v>
      </c>
      <c r="S110" s="88"/>
      <c r="T110" s="22"/>
    </row>
    <row r="111" spans="2:20" s="60" customFormat="1" ht="24.75" customHeight="1" x14ac:dyDescent="0.25">
      <c r="B111" s="69" t="s">
        <v>247</v>
      </c>
      <c r="C111" s="95" t="s">
        <v>262</v>
      </c>
      <c r="D111" s="96"/>
      <c r="E111" s="96"/>
      <c r="F111" s="96"/>
      <c r="G111" s="96"/>
      <c r="H111" s="96"/>
      <c r="I111" s="96"/>
      <c r="J111" s="96"/>
      <c r="K111" s="96"/>
      <c r="L111" s="96"/>
      <c r="M111" s="96"/>
      <c r="N111" s="97"/>
      <c r="O111" s="52"/>
      <c r="P111" s="62"/>
      <c r="Q111" s="63"/>
      <c r="R111" s="61"/>
    </row>
    <row r="112" spans="2:20" s="60" customFormat="1" ht="18" x14ac:dyDescent="0.25">
      <c r="B112" s="69" t="s">
        <v>138</v>
      </c>
      <c r="C112" s="90" t="s">
        <v>263</v>
      </c>
      <c r="D112" s="90"/>
      <c r="E112" s="90"/>
      <c r="F112" s="90"/>
      <c r="G112" s="90"/>
      <c r="H112" s="90"/>
      <c r="I112" s="90"/>
      <c r="J112" s="90"/>
      <c r="K112" s="90"/>
      <c r="L112" s="90"/>
      <c r="M112" s="90"/>
      <c r="N112" s="90"/>
      <c r="O112" s="52"/>
      <c r="P112" s="62"/>
      <c r="Q112" s="63"/>
      <c r="R112" s="61"/>
    </row>
    <row r="113" spans="2:20" ht="35.25" customHeight="1" x14ac:dyDescent="0.25">
      <c r="B113" s="55" t="s">
        <v>43</v>
      </c>
      <c r="C113" s="91" t="s">
        <v>177</v>
      </c>
      <c r="D113" s="92" t="s">
        <v>37</v>
      </c>
      <c r="E113" s="92">
        <v>63.25</v>
      </c>
      <c r="F113" s="92">
        <v>61.23</v>
      </c>
      <c r="G113" s="92"/>
      <c r="H113" s="92"/>
      <c r="I113" s="92"/>
      <c r="J113" s="92"/>
      <c r="K113" s="92"/>
      <c r="L113" s="92"/>
      <c r="M113" s="92"/>
      <c r="N113" s="93"/>
      <c r="O113" s="52" t="s">
        <v>37</v>
      </c>
      <c r="P113" s="87">
        <v>63.25</v>
      </c>
      <c r="Q113" s="63"/>
      <c r="R113" s="61">
        <f t="shared" ref="R113:R130" si="2">ROUND(P113*Q113,2)</f>
        <v>0</v>
      </c>
      <c r="S113" s="88"/>
      <c r="T113" s="22"/>
    </row>
    <row r="114" spans="2:20" ht="30.75" customHeight="1" x14ac:dyDescent="0.25">
      <c r="B114" s="55" t="s">
        <v>248</v>
      </c>
      <c r="C114" s="91" t="s">
        <v>563</v>
      </c>
      <c r="D114" s="92" t="s">
        <v>38</v>
      </c>
      <c r="E114" s="92">
        <v>5</v>
      </c>
      <c r="F114" s="92">
        <v>1863.08</v>
      </c>
      <c r="G114" s="92"/>
      <c r="H114" s="92"/>
      <c r="I114" s="92"/>
      <c r="J114" s="92"/>
      <c r="K114" s="92"/>
      <c r="L114" s="92"/>
      <c r="M114" s="92"/>
      <c r="N114" s="93"/>
      <c r="O114" s="52" t="s">
        <v>38</v>
      </c>
      <c r="P114" s="87">
        <v>5</v>
      </c>
      <c r="Q114" s="63"/>
      <c r="R114" s="61">
        <f t="shared" si="2"/>
        <v>0</v>
      </c>
      <c r="S114" s="88"/>
      <c r="T114" s="22"/>
    </row>
    <row r="115" spans="2:20" ht="30" customHeight="1" x14ac:dyDescent="0.25">
      <c r="B115" s="55" t="s">
        <v>249</v>
      </c>
      <c r="C115" s="91" t="s">
        <v>265</v>
      </c>
      <c r="D115" s="92" t="s">
        <v>532</v>
      </c>
      <c r="E115" s="92">
        <v>408.24</v>
      </c>
      <c r="F115" s="92">
        <v>102.09</v>
      </c>
      <c r="G115" s="92"/>
      <c r="H115" s="92"/>
      <c r="I115" s="92"/>
      <c r="J115" s="92"/>
      <c r="K115" s="92"/>
      <c r="L115" s="92"/>
      <c r="M115" s="92"/>
      <c r="N115" s="93"/>
      <c r="O115" s="52" t="s">
        <v>532</v>
      </c>
      <c r="P115" s="87">
        <v>408.24</v>
      </c>
      <c r="Q115" s="63"/>
      <c r="R115" s="61">
        <f t="shared" si="2"/>
        <v>0</v>
      </c>
      <c r="S115" s="88"/>
      <c r="T115" s="22"/>
    </row>
    <row r="116" spans="2:20" s="60" customFormat="1" ht="18" x14ac:dyDescent="0.25">
      <c r="B116" s="69" t="s">
        <v>245</v>
      </c>
      <c r="C116" s="90" t="s">
        <v>266</v>
      </c>
      <c r="D116" s="90"/>
      <c r="E116" s="90"/>
      <c r="F116" s="90"/>
      <c r="G116" s="90"/>
      <c r="H116" s="90"/>
      <c r="I116" s="90"/>
      <c r="J116" s="90"/>
      <c r="K116" s="90"/>
      <c r="L116" s="90"/>
      <c r="M116" s="90"/>
      <c r="N116" s="90"/>
      <c r="O116" s="52"/>
      <c r="P116" s="62"/>
      <c r="Q116" s="63"/>
      <c r="R116" s="61"/>
    </row>
    <row r="117" spans="2:20" ht="48" customHeight="1" x14ac:dyDescent="0.25">
      <c r="B117" s="55" t="s">
        <v>250</v>
      </c>
      <c r="C117" s="91" t="s">
        <v>564</v>
      </c>
      <c r="D117" s="92" t="s">
        <v>38</v>
      </c>
      <c r="E117" s="92">
        <v>1</v>
      </c>
      <c r="F117" s="92">
        <v>8143.07</v>
      </c>
      <c r="G117" s="92"/>
      <c r="H117" s="92"/>
      <c r="I117" s="92"/>
      <c r="J117" s="92"/>
      <c r="K117" s="92"/>
      <c r="L117" s="92"/>
      <c r="M117" s="92"/>
      <c r="N117" s="93"/>
      <c r="O117" s="52" t="s">
        <v>38</v>
      </c>
      <c r="P117" s="87">
        <v>1</v>
      </c>
      <c r="Q117" s="63"/>
      <c r="R117" s="61">
        <f t="shared" si="2"/>
        <v>0</v>
      </c>
      <c r="S117" s="88"/>
      <c r="T117" s="22"/>
    </row>
    <row r="118" spans="2:20" ht="48" customHeight="1" x14ac:dyDescent="0.25">
      <c r="B118" s="55" t="s">
        <v>251</v>
      </c>
      <c r="C118" s="91" t="s">
        <v>541</v>
      </c>
      <c r="D118" s="92" t="s">
        <v>38</v>
      </c>
      <c r="E118" s="92">
        <v>1</v>
      </c>
      <c r="F118" s="92">
        <v>251173.12</v>
      </c>
      <c r="G118" s="92"/>
      <c r="H118" s="92"/>
      <c r="I118" s="92"/>
      <c r="J118" s="92"/>
      <c r="K118" s="92"/>
      <c r="L118" s="92"/>
      <c r="M118" s="92"/>
      <c r="N118" s="93"/>
      <c r="O118" s="52" t="s">
        <v>38</v>
      </c>
      <c r="P118" s="87">
        <v>1</v>
      </c>
      <c r="Q118" s="63"/>
      <c r="R118" s="61">
        <f t="shared" si="2"/>
        <v>0</v>
      </c>
      <c r="S118" s="88"/>
      <c r="T118" s="22"/>
    </row>
    <row r="119" spans="2:20" ht="19.5" customHeight="1" x14ac:dyDescent="0.25">
      <c r="B119" s="55" t="s">
        <v>252</v>
      </c>
      <c r="C119" s="91" t="s">
        <v>267</v>
      </c>
      <c r="D119" s="92" t="s">
        <v>38</v>
      </c>
      <c r="E119" s="92">
        <v>5</v>
      </c>
      <c r="F119" s="92">
        <v>1195.3599999999999</v>
      </c>
      <c r="G119" s="92"/>
      <c r="H119" s="92"/>
      <c r="I119" s="92"/>
      <c r="J119" s="92"/>
      <c r="K119" s="92"/>
      <c r="L119" s="92"/>
      <c r="M119" s="92"/>
      <c r="N119" s="93"/>
      <c r="O119" s="52" t="s">
        <v>38</v>
      </c>
      <c r="P119" s="87">
        <v>5</v>
      </c>
      <c r="Q119" s="63"/>
      <c r="R119" s="61">
        <f t="shared" si="2"/>
        <v>0</v>
      </c>
      <c r="S119" s="88"/>
      <c r="T119" s="22"/>
    </row>
    <row r="120" spans="2:20" ht="19.5" customHeight="1" x14ac:dyDescent="0.25">
      <c r="B120" s="55" t="s">
        <v>253</v>
      </c>
      <c r="C120" s="91" t="s">
        <v>268</v>
      </c>
      <c r="D120" s="92" t="s">
        <v>38</v>
      </c>
      <c r="E120" s="92">
        <v>5</v>
      </c>
      <c r="F120" s="92">
        <v>1091.43</v>
      </c>
      <c r="G120" s="92"/>
      <c r="H120" s="92"/>
      <c r="I120" s="92"/>
      <c r="J120" s="92"/>
      <c r="K120" s="92"/>
      <c r="L120" s="92"/>
      <c r="M120" s="92"/>
      <c r="N120" s="93"/>
      <c r="O120" s="52" t="s">
        <v>38</v>
      </c>
      <c r="P120" s="87">
        <v>5</v>
      </c>
      <c r="Q120" s="63"/>
      <c r="R120" s="61">
        <f t="shared" si="2"/>
        <v>0</v>
      </c>
      <c r="S120" s="88"/>
      <c r="T120" s="22"/>
    </row>
    <row r="121" spans="2:20" ht="35.25" customHeight="1" x14ac:dyDescent="0.25">
      <c r="B121" s="55" t="s">
        <v>254</v>
      </c>
      <c r="C121" s="91" t="s">
        <v>269</v>
      </c>
      <c r="D121" s="92" t="s">
        <v>532</v>
      </c>
      <c r="E121" s="92">
        <v>115.52</v>
      </c>
      <c r="F121" s="92">
        <v>223.66</v>
      </c>
      <c r="G121" s="92"/>
      <c r="H121" s="92"/>
      <c r="I121" s="92"/>
      <c r="J121" s="92"/>
      <c r="K121" s="92"/>
      <c r="L121" s="92"/>
      <c r="M121" s="92"/>
      <c r="N121" s="93"/>
      <c r="O121" s="52" t="s">
        <v>532</v>
      </c>
      <c r="P121" s="87">
        <v>115.52</v>
      </c>
      <c r="Q121" s="63"/>
      <c r="R121" s="61">
        <f t="shared" si="2"/>
        <v>0</v>
      </c>
      <c r="S121" s="88"/>
      <c r="T121" s="22"/>
    </row>
    <row r="122" spans="2:20" ht="20.25" customHeight="1" x14ac:dyDescent="0.25">
      <c r="B122" s="55" t="s">
        <v>255</v>
      </c>
      <c r="C122" s="91" t="s">
        <v>565</v>
      </c>
      <c r="D122" s="92" t="s">
        <v>38</v>
      </c>
      <c r="E122" s="92">
        <v>5</v>
      </c>
      <c r="F122" s="92">
        <v>674.03</v>
      </c>
      <c r="G122" s="92"/>
      <c r="H122" s="92"/>
      <c r="I122" s="92"/>
      <c r="J122" s="92"/>
      <c r="K122" s="92"/>
      <c r="L122" s="92"/>
      <c r="M122" s="92"/>
      <c r="N122" s="93"/>
      <c r="O122" s="52" t="s">
        <v>38</v>
      </c>
      <c r="P122" s="87">
        <v>5</v>
      </c>
      <c r="Q122" s="63"/>
      <c r="R122" s="61">
        <f t="shared" si="2"/>
        <v>0</v>
      </c>
      <c r="S122" s="88"/>
      <c r="T122" s="22"/>
    </row>
    <row r="123" spans="2:20" ht="21" customHeight="1" x14ac:dyDescent="0.25">
      <c r="B123" s="55" t="s">
        <v>104</v>
      </c>
      <c r="C123" s="91" t="s">
        <v>270</v>
      </c>
      <c r="D123" s="92" t="s">
        <v>38</v>
      </c>
      <c r="E123" s="92">
        <v>1</v>
      </c>
      <c r="F123" s="92">
        <v>534.67999999999995</v>
      </c>
      <c r="G123" s="92"/>
      <c r="H123" s="92"/>
      <c r="I123" s="92"/>
      <c r="J123" s="92"/>
      <c r="K123" s="92"/>
      <c r="L123" s="92"/>
      <c r="M123" s="92"/>
      <c r="N123" s="93"/>
      <c r="O123" s="52" t="s">
        <v>38</v>
      </c>
      <c r="P123" s="87">
        <v>1</v>
      </c>
      <c r="Q123" s="63"/>
      <c r="R123" s="61">
        <f t="shared" si="2"/>
        <v>0</v>
      </c>
      <c r="S123" s="88"/>
      <c r="T123" s="22"/>
    </row>
    <row r="124" spans="2:20" ht="21" customHeight="1" x14ac:dyDescent="0.25">
      <c r="B124" s="55" t="s">
        <v>256</v>
      </c>
      <c r="C124" s="91" t="s">
        <v>271</v>
      </c>
      <c r="D124" s="92" t="s">
        <v>532</v>
      </c>
      <c r="E124" s="92">
        <v>4</v>
      </c>
      <c r="F124" s="92">
        <v>241.74</v>
      </c>
      <c r="G124" s="92"/>
      <c r="H124" s="92"/>
      <c r="I124" s="92"/>
      <c r="J124" s="92"/>
      <c r="K124" s="92"/>
      <c r="L124" s="92"/>
      <c r="M124" s="92"/>
      <c r="N124" s="93"/>
      <c r="O124" s="52" t="s">
        <v>532</v>
      </c>
      <c r="P124" s="87">
        <v>4</v>
      </c>
      <c r="Q124" s="63"/>
      <c r="R124" s="61">
        <f t="shared" si="2"/>
        <v>0</v>
      </c>
      <c r="S124" s="88"/>
      <c r="T124" s="22"/>
    </row>
    <row r="125" spans="2:20" ht="18.75" customHeight="1" x14ac:dyDescent="0.25">
      <c r="B125" s="55" t="s">
        <v>257</v>
      </c>
      <c r="C125" s="91" t="s">
        <v>272</v>
      </c>
      <c r="D125" s="92" t="s">
        <v>38</v>
      </c>
      <c r="E125" s="92">
        <v>1</v>
      </c>
      <c r="F125" s="92">
        <v>129.86000000000001</v>
      </c>
      <c r="G125" s="92"/>
      <c r="H125" s="92"/>
      <c r="I125" s="92"/>
      <c r="J125" s="92"/>
      <c r="K125" s="92"/>
      <c r="L125" s="92"/>
      <c r="M125" s="92"/>
      <c r="N125" s="93"/>
      <c r="O125" s="52" t="s">
        <v>38</v>
      </c>
      <c r="P125" s="87">
        <v>1</v>
      </c>
      <c r="Q125" s="63"/>
      <c r="R125" s="61">
        <f t="shared" si="2"/>
        <v>0</v>
      </c>
      <c r="S125" s="88"/>
      <c r="T125" s="22"/>
    </row>
    <row r="126" spans="2:20" ht="23.25" customHeight="1" x14ac:dyDescent="0.25">
      <c r="B126" s="55" t="s">
        <v>258</v>
      </c>
      <c r="C126" s="91" t="s">
        <v>273</v>
      </c>
      <c r="D126" s="92" t="s">
        <v>38</v>
      </c>
      <c r="E126" s="92">
        <v>3</v>
      </c>
      <c r="F126" s="92">
        <v>129.86000000000001</v>
      </c>
      <c r="G126" s="92"/>
      <c r="H126" s="92"/>
      <c r="I126" s="92"/>
      <c r="J126" s="92"/>
      <c r="K126" s="92"/>
      <c r="L126" s="92"/>
      <c r="M126" s="92"/>
      <c r="N126" s="93"/>
      <c r="O126" s="52" t="s">
        <v>38</v>
      </c>
      <c r="P126" s="87">
        <v>3</v>
      </c>
      <c r="Q126" s="63"/>
      <c r="R126" s="61">
        <f t="shared" si="2"/>
        <v>0</v>
      </c>
      <c r="S126" s="88"/>
      <c r="T126" s="22"/>
    </row>
    <row r="127" spans="2:20" s="60" customFormat="1" ht="18" x14ac:dyDescent="0.25">
      <c r="B127" s="69" t="s">
        <v>259</v>
      </c>
      <c r="C127" s="90" t="s">
        <v>274</v>
      </c>
      <c r="D127" s="90"/>
      <c r="E127" s="90"/>
      <c r="F127" s="90"/>
      <c r="G127" s="90"/>
      <c r="H127" s="90"/>
      <c r="I127" s="90"/>
      <c r="J127" s="90"/>
      <c r="K127" s="90"/>
      <c r="L127" s="90"/>
      <c r="M127" s="90"/>
      <c r="N127" s="90"/>
      <c r="O127" s="52"/>
      <c r="P127" s="62"/>
      <c r="Q127" s="63"/>
      <c r="R127" s="61"/>
    </row>
    <row r="128" spans="2:20" ht="18.75" customHeight="1" x14ac:dyDescent="0.25">
      <c r="B128" s="55" t="s">
        <v>235</v>
      </c>
      <c r="C128" s="91" t="s">
        <v>242</v>
      </c>
      <c r="D128" s="92"/>
      <c r="E128" s="92"/>
      <c r="F128" s="92"/>
      <c r="G128" s="92"/>
      <c r="H128" s="92"/>
      <c r="I128" s="92"/>
      <c r="J128" s="92"/>
      <c r="K128" s="92"/>
      <c r="L128" s="92"/>
      <c r="M128" s="92"/>
      <c r="N128" s="93"/>
      <c r="O128" s="52" t="s">
        <v>38</v>
      </c>
      <c r="P128" s="87">
        <v>1</v>
      </c>
      <c r="Q128" s="63"/>
      <c r="R128" s="61">
        <f t="shared" si="2"/>
        <v>0</v>
      </c>
      <c r="S128" s="88"/>
      <c r="T128" s="22"/>
    </row>
    <row r="129" spans="2:20" ht="33.75" customHeight="1" x14ac:dyDescent="0.25">
      <c r="B129" s="55" t="s">
        <v>260</v>
      </c>
      <c r="C129" s="91" t="s">
        <v>275</v>
      </c>
      <c r="D129" s="92"/>
      <c r="E129" s="92"/>
      <c r="F129" s="92"/>
      <c r="G129" s="92"/>
      <c r="H129" s="92"/>
      <c r="I129" s="92"/>
      <c r="J129" s="92"/>
      <c r="K129" s="92"/>
      <c r="L129" s="92"/>
      <c r="M129" s="92"/>
      <c r="N129" s="93"/>
      <c r="O129" s="52" t="s">
        <v>38</v>
      </c>
      <c r="P129" s="87">
        <v>1</v>
      </c>
      <c r="Q129" s="63"/>
      <c r="R129" s="61">
        <f t="shared" si="2"/>
        <v>0</v>
      </c>
      <c r="S129" s="88"/>
      <c r="T129" s="22"/>
    </row>
    <row r="130" spans="2:20" ht="47.25" customHeight="1" x14ac:dyDescent="0.25">
      <c r="B130" s="55" t="s">
        <v>261</v>
      </c>
      <c r="C130" s="91" t="s">
        <v>276</v>
      </c>
      <c r="D130" s="92"/>
      <c r="E130" s="92"/>
      <c r="F130" s="92"/>
      <c r="G130" s="92"/>
      <c r="H130" s="92"/>
      <c r="I130" s="92"/>
      <c r="J130" s="92"/>
      <c r="K130" s="92"/>
      <c r="L130" s="92"/>
      <c r="M130" s="92"/>
      <c r="N130" s="93"/>
      <c r="O130" s="52" t="s">
        <v>38</v>
      </c>
      <c r="P130" s="87">
        <v>1</v>
      </c>
      <c r="Q130" s="63"/>
      <c r="R130" s="61">
        <f t="shared" si="2"/>
        <v>0</v>
      </c>
      <c r="S130" s="88"/>
      <c r="T130" s="22"/>
    </row>
    <row r="131" spans="2:20" s="60" customFormat="1" ht="24.75" customHeight="1" x14ac:dyDescent="0.25">
      <c r="B131" s="69" t="s">
        <v>277</v>
      </c>
      <c r="C131" s="95" t="s">
        <v>331</v>
      </c>
      <c r="D131" s="96"/>
      <c r="E131" s="96"/>
      <c r="F131" s="96"/>
      <c r="G131" s="96"/>
      <c r="H131" s="96"/>
      <c r="I131" s="96"/>
      <c r="J131" s="96"/>
      <c r="K131" s="96"/>
      <c r="L131" s="96"/>
      <c r="M131" s="96"/>
      <c r="N131" s="97"/>
      <c r="O131" s="52"/>
      <c r="P131" s="62"/>
      <c r="Q131" s="63"/>
      <c r="R131" s="61"/>
    </row>
    <row r="132" spans="2:20" s="60" customFormat="1" ht="31.5" customHeight="1" x14ac:dyDescent="0.25">
      <c r="B132" s="69" t="s">
        <v>558</v>
      </c>
      <c r="C132" s="95" t="s">
        <v>332</v>
      </c>
      <c r="D132" s="96"/>
      <c r="E132" s="96"/>
      <c r="F132" s="96"/>
      <c r="G132" s="96"/>
      <c r="H132" s="96"/>
      <c r="I132" s="96"/>
      <c r="J132" s="96"/>
      <c r="K132" s="96"/>
      <c r="L132" s="96"/>
      <c r="M132" s="96"/>
      <c r="N132" s="97"/>
      <c r="O132" s="52"/>
      <c r="P132" s="62"/>
      <c r="Q132" s="63"/>
      <c r="R132" s="61"/>
    </row>
    <row r="133" spans="2:20" s="60" customFormat="1" ht="18" x14ac:dyDescent="0.25">
      <c r="B133" s="69" t="s">
        <v>278</v>
      </c>
      <c r="C133" s="90" t="s">
        <v>142</v>
      </c>
      <c r="D133" s="90"/>
      <c r="E133" s="90"/>
      <c r="F133" s="90"/>
      <c r="G133" s="90"/>
      <c r="H133" s="90"/>
      <c r="I133" s="90"/>
      <c r="J133" s="90"/>
      <c r="K133" s="90"/>
      <c r="L133" s="90"/>
      <c r="M133" s="90"/>
      <c r="N133" s="90"/>
      <c r="O133" s="52"/>
      <c r="P133" s="62"/>
      <c r="Q133" s="63"/>
      <c r="R133" s="61"/>
    </row>
    <row r="134" spans="2:20" ht="33.75" customHeight="1" x14ac:dyDescent="0.25">
      <c r="B134" s="55" t="s">
        <v>279</v>
      </c>
      <c r="C134" s="91" t="s">
        <v>307</v>
      </c>
      <c r="D134" s="92" t="s">
        <v>35</v>
      </c>
      <c r="E134" s="92">
        <v>6.27</v>
      </c>
      <c r="F134" s="92">
        <v>12.36</v>
      </c>
      <c r="G134" s="92"/>
      <c r="H134" s="92"/>
      <c r="I134" s="92"/>
      <c r="J134" s="92"/>
      <c r="K134" s="92"/>
      <c r="L134" s="92"/>
      <c r="M134" s="92"/>
      <c r="N134" s="93"/>
      <c r="O134" s="52" t="s">
        <v>35</v>
      </c>
      <c r="P134" s="87">
        <v>6.27</v>
      </c>
      <c r="Q134" s="63"/>
      <c r="R134" s="61">
        <f t="shared" ref="R134:R178" si="3">ROUND(P134*Q134,2)</f>
        <v>0</v>
      </c>
      <c r="S134" s="88"/>
      <c r="T134" s="22"/>
    </row>
    <row r="135" spans="2:20" ht="33.75" customHeight="1" x14ac:dyDescent="0.25">
      <c r="B135" s="55" t="s">
        <v>280</v>
      </c>
      <c r="C135" s="91" t="s">
        <v>566</v>
      </c>
      <c r="D135" s="92" t="s">
        <v>35</v>
      </c>
      <c r="E135" s="92">
        <v>5.32</v>
      </c>
      <c r="F135" s="92">
        <v>137.80000000000001</v>
      </c>
      <c r="G135" s="92"/>
      <c r="H135" s="92"/>
      <c r="I135" s="92"/>
      <c r="J135" s="92"/>
      <c r="K135" s="92"/>
      <c r="L135" s="92"/>
      <c r="M135" s="92"/>
      <c r="N135" s="93"/>
      <c r="O135" s="52" t="s">
        <v>35</v>
      </c>
      <c r="P135" s="87">
        <v>5.32</v>
      </c>
      <c r="Q135" s="63"/>
      <c r="R135" s="61">
        <f t="shared" si="3"/>
        <v>0</v>
      </c>
      <c r="S135" s="88"/>
      <c r="T135" s="22"/>
    </row>
    <row r="136" spans="2:20" ht="33" customHeight="1" x14ac:dyDescent="0.25">
      <c r="B136" s="55" t="s">
        <v>281</v>
      </c>
      <c r="C136" s="91" t="s">
        <v>542</v>
      </c>
      <c r="D136" s="92" t="s">
        <v>35</v>
      </c>
      <c r="E136" s="92">
        <v>23.33</v>
      </c>
      <c r="F136" s="92">
        <v>74.13</v>
      </c>
      <c r="G136" s="92"/>
      <c r="H136" s="92"/>
      <c r="I136" s="92"/>
      <c r="J136" s="92"/>
      <c r="K136" s="92"/>
      <c r="L136" s="92"/>
      <c r="M136" s="92"/>
      <c r="N136" s="93"/>
      <c r="O136" s="52" t="s">
        <v>35</v>
      </c>
      <c r="P136" s="87">
        <v>23.33</v>
      </c>
      <c r="Q136" s="63"/>
      <c r="R136" s="61">
        <f t="shared" si="3"/>
        <v>0</v>
      </c>
      <c r="S136" s="88"/>
      <c r="T136" s="22"/>
    </row>
    <row r="137" spans="2:20" ht="35.25" customHeight="1" x14ac:dyDescent="0.25">
      <c r="B137" s="55" t="s">
        <v>282</v>
      </c>
      <c r="C137" s="91" t="s">
        <v>567</v>
      </c>
      <c r="D137" s="92" t="s">
        <v>38</v>
      </c>
      <c r="E137" s="92">
        <v>6</v>
      </c>
      <c r="F137" s="92">
        <v>85.85</v>
      </c>
      <c r="G137" s="92"/>
      <c r="H137" s="92"/>
      <c r="I137" s="92"/>
      <c r="J137" s="92"/>
      <c r="K137" s="92"/>
      <c r="L137" s="92"/>
      <c r="M137" s="92"/>
      <c r="N137" s="93"/>
      <c r="O137" s="52" t="s">
        <v>38</v>
      </c>
      <c r="P137" s="87">
        <v>6</v>
      </c>
      <c r="Q137" s="63"/>
      <c r="R137" s="61">
        <f t="shared" si="3"/>
        <v>0</v>
      </c>
      <c r="S137" s="88"/>
      <c r="T137" s="22"/>
    </row>
    <row r="138" spans="2:20" ht="33" customHeight="1" x14ac:dyDescent="0.25">
      <c r="B138" s="55" t="s">
        <v>283</v>
      </c>
      <c r="C138" s="91" t="s">
        <v>568</v>
      </c>
      <c r="D138" s="92" t="s">
        <v>38</v>
      </c>
      <c r="E138" s="92">
        <v>2</v>
      </c>
      <c r="F138" s="92">
        <v>53.66</v>
      </c>
      <c r="G138" s="92"/>
      <c r="H138" s="92"/>
      <c r="I138" s="92"/>
      <c r="J138" s="92"/>
      <c r="K138" s="92"/>
      <c r="L138" s="92"/>
      <c r="M138" s="92"/>
      <c r="N138" s="93"/>
      <c r="O138" s="52" t="s">
        <v>38</v>
      </c>
      <c r="P138" s="87">
        <v>2</v>
      </c>
      <c r="Q138" s="63"/>
      <c r="R138" s="61">
        <f t="shared" si="3"/>
        <v>0</v>
      </c>
      <c r="S138" s="88"/>
      <c r="T138" s="22"/>
    </row>
    <row r="139" spans="2:20" ht="33" customHeight="1" x14ac:dyDescent="0.25">
      <c r="B139" s="55" t="s">
        <v>284</v>
      </c>
      <c r="C139" s="91" t="s">
        <v>308</v>
      </c>
      <c r="D139" s="92" t="s">
        <v>38</v>
      </c>
      <c r="E139" s="92">
        <v>1</v>
      </c>
      <c r="F139" s="92">
        <v>1863.74</v>
      </c>
      <c r="G139" s="92"/>
      <c r="H139" s="92"/>
      <c r="I139" s="92"/>
      <c r="J139" s="92"/>
      <c r="K139" s="92"/>
      <c r="L139" s="92"/>
      <c r="M139" s="92"/>
      <c r="N139" s="93"/>
      <c r="O139" s="52" t="s">
        <v>38</v>
      </c>
      <c r="P139" s="87">
        <v>1</v>
      </c>
      <c r="Q139" s="63"/>
      <c r="R139" s="61">
        <f t="shared" si="3"/>
        <v>0</v>
      </c>
      <c r="S139" s="88"/>
      <c r="T139" s="22"/>
    </row>
    <row r="140" spans="2:20" ht="33.75" customHeight="1" x14ac:dyDescent="0.25">
      <c r="B140" s="55" t="s">
        <v>285</v>
      </c>
      <c r="C140" s="91" t="s">
        <v>309</v>
      </c>
      <c r="D140" s="92" t="s">
        <v>38</v>
      </c>
      <c r="E140" s="92">
        <v>4</v>
      </c>
      <c r="F140" s="92">
        <v>214.62</v>
      </c>
      <c r="G140" s="92"/>
      <c r="H140" s="92"/>
      <c r="I140" s="92"/>
      <c r="J140" s="92"/>
      <c r="K140" s="92"/>
      <c r="L140" s="92"/>
      <c r="M140" s="92"/>
      <c r="N140" s="93"/>
      <c r="O140" s="52" t="s">
        <v>38</v>
      </c>
      <c r="P140" s="87">
        <v>4</v>
      </c>
      <c r="Q140" s="63"/>
      <c r="R140" s="61">
        <f t="shared" si="3"/>
        <v>0</v>
      </c>
      <c r="S140" s="88"/>
      <c r="T140" s="22"/>
    </row>
    <row r="141" spans="2:20" ht="33" customHeight="1" x14ac:dyDescent="0.25">
      <c r="B141" s="55" t="s">
        <v>506</v>
      </c>
      <c r="C141" s="91" t="s">
        <v>569</v>
      </c>
      <c r="D141" s="92" t="s">
        <v>38</v>
      </c>
      <c r="E141" s="92">
        <v>4</v>
      </c>
      <c r="F141" s="92">
        <v>85.85</v>
      </c>
      <c r="G141" s="92"/>
      <c r="H141" s="92"/>
      <c r="I141" s="92"/>
      <c r="J141" s="92"/>
      <c r="K141" s="92"/>
      <c r="L141" s="92"/>
      <c r="M141" s="92"/>
      <c r="N141" s="93"/>
      <c r="O141" s="52" t="s">
        <v>38</v>
      </c>
      <c r="P141" s="87">
        <v>4</v>
      </c>
      <c r="Q141" s="63"/>
      <c r="R141" s="61">
        <f t="shared" si="3"/>
        <v>0</v>
      </c>
      <c r="S141" s="88"/>
      <c r="T141" s="22"/>
    </row>
    <row r="142" spans="2:20" ht="36" customHeight="1" x14ac:dyDescent="0.25">
      <c r="B142" s="55" t="s">
        <v>283</v>
      </c>
      <c r="C142" s="91" t="s">
        <v>568</v>
      </c>
      <c r="D142" s="92" t="s">
        <v>38</v>
      </c>
      <c r="E142" s="92">
        <v>2</v>
      </c>
      <c r="F142" s="92">
        <v>53.66</v>
      </c>
      <c r="G142" s="92"/>
      <c r="H142" s="92"/>
      <c r="I142" s="92"/>
      <c r="J142" s="92"/>
      <c r="K142" s="92"/>
      <c r="L142" s="92"/>
      <c r="M142" s="92"/>
      <c r="N142" s="93"/>
      <c r="O142" s="52" t="s">
        <v>38</v>
      </c>
      <c r="P142" s="87">
        <v>2</v>
      </c>
      <c r="Q142" s="63"/>
      <c r="R142" s="61">
        <f t="shared" si="3"/>
        <v>0</v>
      </c>
      <c r="S142" s="88"/>
      <c r="T142" s="22"/>
    </row>
    <row r="143" spans="2:20" ht="30.75" customHeight="1" x14ac:dyDescent="0.25">
      <c r="B143" s="55" t="s">
        <v>507</v>
      </c>
      <c r="C143" s="91" t="s">
        <v>510</v>
      </c>
      <c r="D143" s="92" t="s">
        <v>38</v>
      </c>
      <c r="E143" s="92">
        <v>6</v>
      </c>
      <c r="F143" s="92">
        <v>26.33</v>
      </c>
      <c r="G143" s="92"/>
      <c r="H143" s="92"/>
      <c r="I143" s="92"/>
      <c r="J143" s="92"/>
      <c r="K143" s="92"/>
      <c r="L143" s="92"/>
      <c r="M143" s="92"/>
      <c r="N143" s="93"/>
      <c r="O143" s="52" t="s">
        <v>38</v>
      </c>
      <c r="P143" s="87">
        <v>6</v>
      </c>
      <c r="Q143" s="63"/>
      <c r="R143" s="61">
        <f t="shared" si="3"/>
        <v>0</v>
      </c>
      <c r="S143" s="88"/>
      <c r="T143" s="22"/>
    </row>
    <row r="144" spans="2:20" ht="36.75" customHeight="1" x14ac:dyDescent="0.25">
      <c r="B144" s="55" t="s">
        <v>508</v>
      </c>
      <c r="C144" s="91" t="s">
        <v>509</v>
      </c>
      <c r="D144" s="92" t="s">
        <v>532</v>
      </c>
      <c r="E144" s="92">
        <v>72.3</v>
      </c>
      <c r="F144" s="92">
        <v>21.26</v>
      </c>
      <c r="G144" s="92"/>
      <c r="H144" s="92"/>
      <c r="I144" s="92"/>
      <c r="J144" s="92"/>
      <c r="K144" s="92"/>
      <c r="L144" s="92"/>
      <c r="M144" s="92"/>
      <c r="N144" s="93"/>
      <c r="O144" s="52" t="s">
        <v>532</v>
      </c>
      <c r="P144" s="87">
        <v>72.3</v>
      </c>
      <c r="Q144" s="63"/>
      <c r="R144" s="61">
        <f t="shared" si="3"/>
        <v>0</v>
      </c>
      <c r="S144" s="88"/>
      <c r="T144" s="22"/>
    </row>
    <row r="145" spans="2:20" ht="48" customHeight="1" x14ac:dyDescent="0.25">
      <c r="B145" s="55" t="s">
        <v>34</v>
      </c>
      <c r="C145" s="91" t="s">
        <v>539</v>
      </c>
      <c r="D145" s="92" t="s">
        <v>35</v>
      </c>
      <c r="E145" s="92">
        <v>54.78</v>
      </c>
      <c r="F145" s="92">
        <v>68.89</v>
      </c>
      <c r="G145" s="92"/>
      <c r="H145" s="92"/>
      <c r="I145" s="92"/>
      <c r="J145" s="92"/>
      <c r="K145" s="92"/>
      <c r="L145" s="92"/>
      <c r="M145" s="92"/>
      <c r="N145" s="93"/>
      <c r="O145" s="52" t="s">
        <v>35</v>
      </c>
      <c r="P145" s="87">
        <v>54.78</v>
      </c>
      <c r="Q145" s="63"/>
      <c r="R145" s="61">
        <f t="shared" si="3"/>
        <v>0</v>
      </c>
      <c r="S145" s="88"/>
      <c r="T145" s="22"/>
    </row>
    <row r="146" spans="2:20" ht="33" customHeight="1" x14ac:dyDescent="0.25">
      <c r="B146" s="55" t="s">
        <v>36</v>
      </c>
      <c r="C146" s="91" t="s">
        <v>538</v>
      </c>
      <c r="D146" s="92" t="s">
        <v>35</v>
      </c>
      <c r="E146" s="92">
        <v>51.93</v>
      </c>
      <c r="F146" s="92">
        <v>78.09</v>
      </c>
      <c r="G146" s="92"/>
      <c r="H146" s="92"/>
      <c r="I146" s="92"/>
      <c r="J146" s="92"/>
      <c r="K146" s="92"/>
      <c r="L146" s="92"/>
      <c r="M146" s="92"/>
      <c r="N146" s="93"/>
      <c r="O146" s="52" t="s">
        <v>35</v>
      </c>
      <c r="P146" s="87">
        <v>51.93</v>
      </c>
      <c r="Q146" s="63"/>
      <c r="R146" s="61">
        <f t="shared" si="3"/>
        <v>0</v>
      </c>
      <c r="S146" s="88"/>
      <c r="T146" s="22"/>
    </row>
    <row r="147" spans="2:20" ht="35.25" customHeight="1" x14ac:dyDescent="0.25">
      <c r="B147" s="55" t="s">
        <v>286</v>
      </c>
      <c r="C147" s="91" t="s">
        <v>543</v>
      </c>
      <c r="D147" s="92" t="s">
        <v>35</v>
      </c>
      <c r="E147" s="92">
        <v>12.88</v>
      </c>
      <c r="F147" s="92">
        <v>53.66</v>
      </c>
      <c r="G147" s="92"/>
      <c r="H147" s="92"/>
      <c r="I147" s="92"/>
      <c r="J147" s="92"/>
      <c r="K147" s="92"/>
      <c r="L147" s="92"/>
      <c r="M147" s="92"/>
      <c r="N147" s="93"/>
      <c r="O147" s="52" t="s">
        <v>35</v>
      </c>
      <c r="P147" s="87">
        <v>12.88</v>
      </c>
      <c r="Q147" s="63"/>
      <c r="R147" s="61">
        <f t="shared" si="3"/>
        <v>0</v>
      </c>
      <c r="S147" s="88"/>
      <c r="T147" s="22"/>
    </row>
    <row r="148" spans="2:20" ht="25.5" customHeight="1" x14ac:dyDescent="0.25">
      <c r="B148" s="55" t="s">
        <v>287</v>
      </c>
      <c r="C148" s="91" t="s">
        <v>310</v>
      </c>
      <c r="D148" s="92" t="s">
        <v>35</v>
      </c>
      <c r="E148" s="92">
        <v>49.46</v>
      </c>
      <c r="F148" s="92">
        <v>59.72</v>
      </c>
      <c r="G148" s="92"/>
      <c r="H148" s="92"/>
      <c r="I148" s="92"/>
      <c r="J148" s="92"/>
      <c r="K148" s="92"/>
      <c r="L148" s="92"/>
      <c r="M148" s="92"/>
      <c r="N148" s="93"/>
      <c r="O148" s="52" t="s">
        <v>35</v>
      </c>
      <c r="P148" s="87">
        <v>49.46</v>
      </c>
      <c r="Q148" s="63"/>
      <c r="R148" s="61">
        <f t="shared" si="3"/>
        <v>0</v>
      </c>
      <c r="S148" s="88"/>
      <c r="T148" s="22"/>
    </row>
    <row r="149" spans="2:20" ht="30.75" customHeight="1" x14ac:dyDescent="0.25">
      <c r="B149" s="55" t="s">
        <v>288</v>
      </c>
      <c r="C149" s="91" t="s">
        <v>311</v>
      </c>
      <c r="D149" s="92" t="s">
        <v>37</v>
      </c>
      <c r="E149" s="92">
        <v>11.81</v>
      </c>
      <c r="F149" s="92">
        <v>68.89</v>
      </c>
      <c r="G149" s="92"/>
      <c r="H149" s="92"/>
      <c r="I149" s="92"/>
      <c r="J149" s="92"/>
      <c r="K149" s="92"/>
      <c r="L149" s="92"/>
      <c r="M149" s="92"/>
      <c r="N149" s="93"/>
      <c r="O149" s="52" t="s">
        <v>37</v>
      </c>
      <c r="P149" s="87">
        <v>11.81</v>
      </c>
      <c r="Q149" s="63"/>
      <c r="R149" s="61">
        <f t="shared" si="3"/>
        <v>0</v>
      </c>
      <c r="S149" s="88"/>
      <c r="T149" s="22"/>
    </row>
    <row r="150" spans="2:20" ht="35.25" customHeight="1" x14ac:dyDescent="0.25">
      <c r="B150" s="55" t="s">
        <v>289</v>
      </c>
      <c r="C150" s="91" t="s">
        <v>312</v>
      </c>
      <c r="D150" s="92" t="s">
        <v>37</v>
      </c>
      <c r="E150" s="92">
        <v>11.81</v>
      </c>
      <c r="F150" s="92">
        <v>164.56</v>
      </c>
      <c r="G150" s="92"/>
      <c r="H150" s="92"/>
      <c r="I150" s="92"/>
      <c r="J150" s="92"/>
      <c r="K150" s="92"/>
      <c r="L150" s="92"/>
      <c r="M150" s="92"/>
      <c r="N150" s="93"/>
      <c r="O150" s="52" t="s">
        <v>37</v>
      </c>
      <c r="P150" s="87">
        <v>11.81</v>
      </c>
      <c r="Q150" s="63"/>
      <c r="R150" s="61">
        <f t="shared" si="3"/>
        <v>0</v>
      </c>
      <c r="S150" s="88"/>
      <c r="T150" s="22"/>
    </row>
    <row r="151" spans="2:20" s="60" customFormat="1" ht="18" x14ac:dyDescent="0.25">
      <c r="B151" s="69" t="s">
        <v>290</v>
      </c>
      <c r="C151" s="90" t="s">
        <v>291</v>
      </c>
      <c r="D151" s="90"/>
      <c r="E151" s="90"/>
      <c r="F151" s="90"/>
      <c r="G151" s="90"/>
      <c r="H151" s="90"/>
      <c r="I151" s="90"/>
      <c r="J151" s="90"/>
      <c r="K151" s="90"/>
      <c r="L151" s="90"/>
      <c r="M151" s="90"/>
      <c r="N151" s="90"/>
      <c r="O151" s="52"/>
      <c r="P151" s="62"/>
      <c r="Q151" s="63"/>
      <c r="R151" s="61"/>
    </row>
    <row r="152" spans="2:20" ht="33" customHeight="1" x14ac:dyDescent="0.25">
      <c r="B152" s="55" t="s">
        <v>133</v>
      </c>
      <c r="C152" s="91" t="s">
        <v>313</v>
      </c>
      <c r="D152" s="92" t="s">
        <v>532</v>
      </c>
      <c r="E152" s="92">
        <v>52.71</v>
      </c>
      <c r="F152" s="92">
        <v>217.68</v>
      </c>
      <c r="G152" s="92"/>
      <c r="H152" s="92"/>
      <c r="I152" s="92"/>
      <c r="J152" s="92"/>
      <c r="K152" s="92"/>
      <c r="L152" s="92"/>
      <c r="M152" s="92"/>
      <c r="N152" s="93"/>
      <c r="O152" s="52" t="s">
        <v>532</v>
      </c>
      <c r="P152" s="87">
        <v>52.71</v>
      </c>
      <c r="Q152" s="63"/>
      <c r="R152" s="61">
        <f t="shared" si="3"/>
        <v>0</v>
      </c>
      <c r="S152" s="88"/>
      <c r="T152" s="22"/>
    </row>
    <row r="153" spans="2:20" ht="48" customHeight="1" x14ac:dyDescent="0.25">
      <c r="B153" s="55" t="s">
        <v>64</v>
      </c>
      <c r="C153" s="91" t="s">
        <v>314</v>
      </c>
      <c r="D153" s="92" t="s">
        <v>35</v>
      </c>
      <c r="E153" s="92">
        <v>292.22000000000003</v>
      </c>
      <c r="F153" s="92">
        <v>143.51</v>
      </c>
      <c r="G153" s="92"/>
      <c r="H153" s="92"/>
      <c r="I153" s="92"/>
      <c r="J153" s="92"/>
      <c r="K153" s="92"/>
      <c r="L153" s="92"/>
      <c r="M153" s="92"/>
      <c r="N153" s="93"/>
      <c r="O153" s="52" t="s">
        <v>35</v>
      </c>
      <c r="P153" s="87">
        <v>292.22000000000003</v>
      </c>
      <c r="Q153" s="63"/>
      <c r="R153" s="61">
        <f t="shared" si="3"/>
        <v>0</v>
      </c>
      <c r="S153" s="88"/>
      <c r="T153" s="22"/>
    </row>
    <row r="154" spans="2:20" ht="37.5" customHeight="1" x14ac:dyDescent="0.25">
      <c r="B154" s="55" t="s">
        <v>65</v>
      </c>
      <c r="C154" s="91" t="s">
        <v>315</v>
      </c>
      <c r="D154" s="92" t="s">
        <v>532</v>
      </c>
      <c r="E154" s="92">
        <v>14.6</v>
      </c>
      <c r="F154" s="92">
        <v>27.2</v>
      </c>
      <c r="G154" s="92"/>
      <c r="H154" s="92"/>
      <c r="I154" s="92"/>
      <c r="J154" s="92"/>
      <c r="K154" s="92"/>
      <c r="L154" s="92"/>
      <c r="M154" s="92"/>
      <c r="N154" s="93"/>
      <c r="O154" s="52" t="s">
        <v>532</v>
      </c>
      <c r="P154" s="87">
        <v>14.6</v>
      </c>
      <c r="Q154" s="63"/>
      <c r="R154" s="61">
        <f t="shared" si="3"/>
        <v>0</v>
      </c>
      <c r="S154" s="88"/>
      <c r="T154" s="22"/>
    </row>
    <row r="155" spans="2:20" ht="31.5" customHeight="1" x14ac:dyDescent="0.25">
      <c r="B155" s="55" t="s">
        <v>292</v>
      </c>
      <c r="C155" s="91" t="s">
        <v>316</v>
      </c>
      <c r="D155" s="92" t="s">
        <v>532</v>
      </c>
      <c r="E155" s="92">
        <v>26.46</v>
      </c>
      <c r="F155" s="92">
        <v>55.55</v>
      </c>
      <c r="G155" s="92"/>
      <c r="H155" s="92"/>
      <c r="I155" s="92"/>
      <c r="J155" s="92"/>
      <c r="K155" s="92"/>
      <c r="L155" s="92"/>
      <c r="M155" s="92"/>
      <c r="N155" s="93"/>
      <c r="O155" s="52" t="s">
        <v>532</v>
      </c>
      <c r="P155" s="87">
        <v>26.46</v>
      </c>
      <c r="Q155" s="63"/>
      <c r="R155" s="61">
        <f t="shared" si="3"/>
        <v>0</v>
      </c>
      <c r="S155" s="88"/>
      <c r="T155" s="22"/>
    </row>
    <row r="156" spans="2:20" ht="49.5" customHeight="1" x14ac:dyDescent="0.25">
      <c r="B156" s="55" t="s">
        <v>293</v>
      </c>
      <c r="C156" s="91" t="s">
        <v>317</v>
      </c>
      <c r="D156" s="92" t="s">
        <v>532</v>
      </c>
      <c r="E156" s="92">
        <v>16.8</v>
      </c>
      <c r="F156" s="92">
        <v>66.83</v>
      </c>
      <c r="G156" s="92"/>
      <c r="H156" s="92"/>
      <c r="I156" s="92"/>
      <c r="J156" s="92"/>
      <c r="K156" s="92"/>
      <c r="L156" s="92"/>
      <c r="M156" s="92"/>
      <c r="N156" s="93"/>
      <c r="O156" s="52" t="s">
        <v>532</v>
      </c>
      <c r="P156" s="87">
        <v>16.8</v>
      </c>
      <c r="Q156" s="63"/>
      <c r="R156" s="61">
        <f t="shared" si="3"/>
        <v>0</v>
      </c>
      <c r="S156" s="88"/>
      <c r="T156" s="22"/>
    </row>
    <row r="157" spans="2:20" ht="33.75" customHeight="1" x14ac:dyDescent="0.25">
      <c r="B157" s="55" t="s">
        <v>67</v>
      </c>
      <c r="C157" s="91" t="s">
        <v>544</v>
      </c>
      <c r="D157" s="92" t="s">
        <v>532</v>
      </c>
      <c r="E157" s="92">
        <v>14.52</v>
      </c>
      <c r="F157" s="92">
        <v>22.78</v>
      </c>
      <c r="G157" s="92"/>
      <c r="H157" s="92"/>
      <c r="I157" s="92"/>
      <c r="J157" s="92"/>
      <c r="K157" s="92"/>
      <c r="L157" s="92"/>
      <c r="M157" s="92"/>
      <c r="N157" s="93"/>
      <c r="O157" s="52" t="s">
        <v>532</v>
      </c>
      <c r="P157" s="87">
        <v>14.52</v>
      </c>
      <c r="Q157" s="63"/>
      <c r="R157" s="61">
        <f t="shared" si="3"/>
        <v>0</v>
      </c>
      <c r="S157" s="88"/>
      <c r="T157" s="22"/>
    </row>
    <row r="158" spans="2:20" s="60" customFormat="1" ht="18" x14ac:dyDescent="0.25">
      <c r="B158" s="69" t="s">
        <v>294</v>
      </c>
      <c r="C158" s="90" t="s">
        <v>147</v>
      </c>
      <c r="D158" s="90"/>
      <c r="E158" s="90"/>
      <c r="F158" s="90"/>
      <c r="G158" s="90"/>
      <c r="H158" s="90"/>
      <c r="I158" s="90"/>
      <c r="J158" s="90"/>
      <c r="K158" s="90"/>
      <c r="L158" s="90"/>
      <c r="M158" s="90"/>
      <c r="N158" s="90"/>
      <c r="O158" s="52"/>
      <c r="P158" s="62"/>
      <c r="Q158" s="63"/>
      <c r="R158" s="61"/>
    </row>
    <row r="159" spans="2:20" ht="62.25" customHeight="1" x14ac:dyDescent="0.25">
      <c r="B159" s="55" t="s">
        <v>295</v>
      </c>
      <c r="C159" s="91" t="s">
        <v>318</v>
      </c>
      <c r="D159" s="92" t="s">
        <v>35</v>
      </c>
      <c r="E159" s="92">
        <v>6.72</v>
      </c>
      <c r="F159" s="92">
        <v>474.93</v>
      </c>
      <c r="G159" s="92"/>
      <c r="H159" s="92"/>
      <c r="I159" s="92"/>
      <c r="J159" s="92"/>
      <c r="K159" s="92"/>
      <c r="L159" s="92"/>
      <c r="M159" s="92"/>
      <c r="N159" s="93"/>
      <c r="O159" s="52" t="s">
        <v>35</v>
      </c>
      <c r="P159" s="87">
        <v>6.72</v>
      </c>
      <c r="Q159" s="63"/>
      <c r="R159" s="61">
        <f t="shared" si="3"/>
        <v>0</v>
      </c>
      <c r="S159" s="88"/>
      <c r="T159" s="22"/>
    </row>
    <row r="160" spans="2:20" s="60" customFormat="1" ht="18" x14ac:dyDescent="0.25">
      <c r="B160" s="69" t="s">
        <v>296</v>
      </c>
      <c r="C160" s="90" t="s">
        <v>499</v>
      </c>
      <c r="D160" s="90"/>
      <c r="E160" s="90"/>
      <c r="F160" s="90"/>
      <c r="G160" s="90"/>
      <c r="H160" s="90"/>
      <c r="I160" s="90"/>
      <c r="J160" s="90"/>
      <c r="K160" s="90"/>
      <c r="L160" s="90"/>
      <c r="M160" s="90"/>
      <c r="N160" s="90"/>
      <c r="O160" s="52"/>
      <c r="P160" s="62"/>
      <c r="Q160" s="63"/>
      <c r="R160" s="61"/>
    </row>
    <row r="161" spans="2:20" ht="47.25" customHeight="1" x14ac:dyDescent="0.25">
      <c r="B161" s="55" t="s">
        <v>92</v>
      </c>
      <c r="C161" s="91" t="s">
        <v>319</v>
      </c>
      <c r="D161" s="92" t="s">
        <v>532</v>
      </c>
      <c r="E161" s="92">
        <v>12</v>
      </c>
      <c r="F161" s="92">
        <v>53.17</v>
      </c>
      <c r="G161" s="92"/>
      <c r="H161" s="92"/>
      <c r="I161" s="92"/>
      <c r="J161" s="92"/>
      <c r="K161" s="92"/>
      <c r="L161" s="92"/>
      <c r="M161" s="92"/>
      <c r="N161" s="93"/>
      <c r="O161" s="52" t="s">
        <v>532</v>
      </c>
      <c r="P161" s="87">
        <v>12</v>
      </c>
      <c r="Q161" s="63"/>
      <c r="R161" s="61">
        <f t="shared" si="3"/>
        <v>0</v>
      </c>
      <c r="S161" s="88"/>
      <c r="T161" s="22"/>
    </row>
    <row r="162" spans="2:20" ht="47.25" customHeight="1" x14ac:dyDescent="0.25">
      <c r="B162" s="55" t="s">
        <v>297</v>
      </c>
      <c r="C162" s="91" t="s">
        <v>320</v>
      </c>
      <c r="D162" s="92" t="s">
        <v>38</v>
      </c>
      <c r="E162" s="92">
        <v>11</v>
      </c>
      <c r="F162" s="92">
        <v>13.81</v>
      </c>
      <c r="G162" s="92"/>
      <c r="H162" s="92"/>
      <c r="I162" s="92"/>
      <c r="J162" s="92"/>
      <c r="K162" s="92"/>
      <c r="L162" s="92"/>
      <c r="M162" s="92"/>
      <c r="N162" s="93"/>
      <c r="O162" s="52" t="s">
        <v>38</v>
      </c>
      <c r="P162" s="87">
        <v>11</v>
      </c>
      <c r="Q162" s="63"/>
      <c r="R162" s="61">
        <f t="shared" si="3"/>
        <v>0</v>
      </c>
      <c r="S162" s="88"/>
      <c r="T162" s="22"/>
    </row>
    <row r="163" spans="2:20" ht="32.25" customHeight="1" x14ac:dyDescent="0.25">
      <c r="B163" s="55" t="s">
        <v>298</v>
      </c>
      <c r="C163" s="91" t="s">
        <v>321</v>
      </c>
      <c r="D163" s="92" t="s">
        <v>532</v>
      </c>
      <c r="E163" s="92">
        <v>26.4</v>
      </c>
      <c r="F163" s="92">
        <v>25.16</v>
      </c>
      <c r="G163" s="92"/>
      <c r="H163" s="92"/>
      <c r="I163" s="92"/>
      <c r="J163" s="92"/>
      <c r="K163" s="92"/>
      <c r="L163" s="92"/>
      <c r="M163" s="92"/>
      <c r="N163" s="93"/>
      <c r="O163" s="52" t="s">
        <v>532</v>
      </c>
      <c r="P163" s="87">
        <v>26.4</v>
      </c>
      <c r="Q163" s="63"/>
      <c r="R163" s="61">
        <f t="shared" si="3"/>
        <v>0</v>
      </c>
      <c r="S163" s="88"/>
      <c r="T163" s="22"/>
    </row>
    <row r="164" spans="2:20" ht="21.75" customHeight="1" x14ac:dyDescent="0.25">
      <c r="B164" s="55" t="s">
        <v>99</v>
      </c>
      <c r="C164" s="91" t="s">
        <v>190</v>
      </c>
      <c r="D164" s="92" t="s">
        <v>532</v>
      </c>
      <c r="E164" s="92">
        <v>12</v>
      </c>
      <c r="F164" s="92">
        <v>17.309999999999999</v>
      </c>
      <c r="G164" s="92"/>
      <c r="H164" s="92"/>
      <c r="I164" s="92"/>
      <c r="J164" s="92"/>
      <c r="K164" s="92"/>
      <c r="L164" s="92"/>
      <c r="M164" s="92"/>
      <c r="N164" s="93"/>
      <c r="O164" s="52" t="s">
        <v>532</v>
      </c>
      <c r="P164" s="87">
        <v>12</v>
      </c>
      <c r="Q164" s="63"/>
      <c r="R164" s="61">
        <f t="shared" si="3"/>
        <v>0</v>
      </c>
      <c r="S164" s="88"/>
      <c r="T164" s="22"/>
    </row>
    <row r="165" spans="2:20" ht="30.75" customHeight="1" x14ac:dyDescent="0.25">
      <c r="B165" s="55" t="s">
        <v>100</v>
      </c>
      <c r="C165" s="91" t="s">
        <v>545</v>
      </c>
      <c r="D165" s="92" t="s">
        <v>38</v>
      </c>
      <c r="E165" s="92">
        <v>6</v>
      </c>
      <c r="F165" s="92">
        <v>245.34</v>
      </c>
      <c r="G165" s="92"/>
      <c r="H165" s="92"/>
      <c r="I165" s="92"/>
      <c r="J165" s="92"/>
      <c r="K165" s="92"/>
      <c r="L165" s="92"/>
      <c r="M165" s="92"/>
      <c r="N165" s="93"/>
      <c r="O165" s="52" t="s">
        <v>38</v>
      </c>
      <c r="P165" s="87">
        <v>6</v>
      </c>
      <c r="Q165" s="63"/>
      <c r="R165" s="61">
        <f t="shared" si="3"/>
        <v>0</v>
      </c>
      <c r="S165" s="88"/>
      <c r="T165" s="22"/>
    </row>
    <row r="166" spans="2:20" ht="47.25" customHeight="1" x14ac:dyDescent="0.25">
      <c r="B166" s="55" t="s">
        <v>299</v>
      </c>
      <c r="C166" s="91" t="s">
        <v>322</v>
      </c>
      <c r="D166" s="92" t="s">
        <v>38</v>
      </c>
      <c r="E166" s="92">
        <v>6</v>
      </c>
      <c r="F166" s="92">
        <v>3016.44</v>
      </c>
      <c r="G166" s="92"/>
      <c r="H166" s="92"/>
      <c r="I166" s="92"/>
      <c r="J166" s="92"/>
      <c r="K166" s="92"/>
      <c r="L166" s="92"/>
      <c r="M166" s="92"/>
      <c r="N166" s="93"/>
      <c r="O166" s="52" t="s">
        <v>38</v>
      </c>
      <c r="P166" s="87">
        <v>6</v>
      </c>
      <c r="Q166" s="63"/>
      <c r="R166" s="61">
        <f t="shared" si="3"/>
        <v>0</v>
      </c>
      <c r="S166" s="88"/>
      <c r="T166" s="22"/>
    </row>
    <row r="167" spans="2:20" ht="45" customHeight="1" x14ac:dyDescent="0.25">
      <c r="B167" s="55" t="s">
        <v>300</v>
      </c>
      <c r="C167" s="91" t="s">
        <v>323</v>
      </c>
      <c r="D167" s="92" t="s">
        <v>38</v>
      </c>
      <c r="E167" s="92">
        <v>6</v>
      </c>
      <c r="F167" s="92">
        <v>2111.5100000000002</v>
      </c>
      <c r="G167" s="92"/>
      <c r="H167" s="92"/>
      <c r="I167" s="92"/>
      <c r="J167" s="92"/>
      <c r="K167" s="92"/>
      <c r="L167" s="92"/>
      <c r="M167" s="92"/>
      <c r="N167" s="93"/>
      <c r="O167" s="52" t="s">
        <v>38</v>
      </c>
      <c r="P167" s="87">
        <v>6</v>
      </c>
      <c r="Q167" s="63"/>
      <c r="R167" s="61">
        <f t="shared" si="3"/>
        <v>0</v>
      </c>
      <c r="S167" s="88"/>
      <c r="T167" s="22"/>
    </row>
    <row r="168" spans="2:20" s="60" customFormat="1" ht="18" x14ac:dyDescent="0.25">
      <c r="B168" s="69" t="s">
        <v>301</v>
      </c>
      <c r="C168" s="90" t="s">
        <v>302</v>
      </c>
      <c r="D168" s="90"/>
      <c r="E168" s="90"/>
      <c r="F168" s="90"/>
      <c r="G168" s="90"/>
      <c r="H168" s="90"/>
      <c r="I168" s="90"/>
      <c r="J168" s="90"/>
      <c r="K168" s="90"/>
      <c r="L168" s="90"/>
      <c r="M168" s="90"/>
      <c r="N168" s="90"/>
      <c r="O168" s="52"/>
      <c r="P168" s="62"/>
      <c r="Q168" s="63"/>
      <c r="R168" s="61"/>
    </row>
    <row r="169" spans="2:20" ht="47.25" customHeight="1" x14ac:dyDescent="0.25">
      <c r="B169" s="55" t="s">
        <v>117</v>
      </c>
      <c r="C169" s="91" t="s">
        <v>324</v>
      </c>
      <c r="D169" s="92" t="s">
        <v>35</v>
      </c>
      <c r="E169" s="92">
        <v>37.19</v>
      </c>
      <c r="F169" s="92">
        <v>267.42</v>
      </c>
      <c r="G169" s="92"/>
      <c r="H169" s="92"/>
      <c r="I169" s="92"/>
      <c r="J169" s="92"/>
      <c r="K169" s="92"/>
      <c r="L169" s="92"/>
      <c r="M169" s="92"/>
      <c r="N169" s="93"/>
      <c r="O169" s="52" t="s">
        <v>35</v>
      </c>
      <c r="P169" s="87">
        <v>37.19</v>
      </c>
      <c r="Q169" s="63"/>
      <c r="R169" s="61">
        <f t="shared" si="3"/>
        <v>0</v>
      </c>
      <c r="S169" s="88"/>
      <c r="T169" s="22"/>
    </row>
    <row r="170" spans="2:20" ht="46.5" customHeight="1" x14ac:dyDescent="0.25">
      <c r="B170" s="55" t="s">
        <v>118</v>
      </c>
      <c r="C170" s="91" t="s">
        <v>325</v>
      </c>
      <c r="D170" s="92" t="s">
        <v>532</v>
      </c>
      <c r="E170" s="92">
        <v>36.1</v>
      </c>
      <c r="F170" s="92">
        <v>69.290000000000006</v>
      </c>
      <c r="G170" s="92"/>
      <c r="H170" s="92"/>
      <c r="I170" s="92"/>
      <c r="J170" s="92"/>
      <c r="K170" s="92"/>
      <c r="L170" s="92"/>
      <c r="M170" s="92"/>
      <c r="N170" s="93"/>
      <c r="O170" s="52" t="s">
        <v>532</v>
      </c>
      <c r="P170" s="87">
        <v>36.1</v>
      </c>
      <c r="Q170" s="63"/>
      <c r="R170" s="61">
        <f t="shared" si="3"/>
        <v>0</v>
      </c>
      <c r="S170" s="88"/>
      <c r="T170" s="22"/>
    </row>
    <row r="171" spans="2:20" ht="46.5" customHeight="1" x14ac:dyDescent="0.25">
      <c r="B171" s="55" t="s">
        <v>546</v>
      </c>
      <c r="C171" s="91" t="s">
        <v>547</v>
      </c>
      <c r="D171" s="92" t="s">
        <v>35</v>
      </c>
      <c r="E171" s="92">
        <v>73.95</v>
      </c>
      <c r="F171" s="92">
        <v>58.74</v>
      </c>
      <c r="G171" s="92"/>
      <c r="H171" s="92"/>
      <c r="I171" s="92"/>
      <c r="J171" s="92"/>
      <c r="K171" s="92"/>
      <c r="L171" s="92"/>
      <c r="M171" s="92"/>
      <c r="N171" s="93"/>
      <c r="O171" s="52" t="s">
        <v>35</v>
      </c>
      <c r="P171" s="87">
        <v>73.95</v>
      </c>
      <c r="Q171" s="63"/>
      <c r="R171" s="61">
        <f t="shared" si="3"/>
        <v>0</v>
      </c>
      <c r="S171" s="88"/>
      <c r="T171" s="22"/>
    </row>
    <row r="172" spans="2:20" ht="51.75" customHeight="1" x14ac:dyDescent="0.25">
      <c r="B172" s="55" t="s">
        <v>303</v>
      </c>
      <c r="C172" s="91" t="s">
        <v>326</v>
      </c>
      <c r="D172" s="92" t="s">
        <v>35</v>
      </c>
      <c r="E172" s="92">
        <v>14.7</v>
      </c>
      <c r="F172" s="92">
        <v>105.85</v>
      </c>
      <c r="G172" s="92"/>
      <c r="H172" s="92"/>
      <c r="I172" s="92"/>
      <c r="J172" s="92"/>
      <c r="K172" s="92"/>
      <c r="L172" s="92"/>
      <c r="M172" s="92"/>
      <c r="N172" s="93"/>
      <c r="O172" s="52" t="s">
        <v>35</v>
      </c>
      <c r="P172" s="87">
        <v>14.7</v>
      </c>
      <c r="Q172" s="63"/>
      <c r="R172" s="61">
        <f t="shared" si="3"/>
        <v>0</v>
      </c>
      <c r="S172" s="88"/>
      <c r="T172" s="22"/>
    </row>
    <row r="173" spans="2:20" s="60" customFormat="1" ht="18" x14ac:dyDescent="0.25">
      <c r="B173" s="69" t="s">
        <v>304</v>
      </c>
      <c r="C173" s="90" t="s">
        <v>151</v>
      </c>
      <c r="D173" s="90"/>
      <c r="E173" s="90"/>
      <c r="F173" s="90"/>
      <c r="G173" s="90"/>
      <c r="H173" s="90"/>
      <c r="I173" s="90"/>
      <c r="J173" s="90"/>
      <c r="K173" s="90"/>
      <c r="L173" s="90"/>
      <c r="M173" s="90"/>
      <c r="N173" s="90"/>
      <c r="O173" s="52"/>
      <c r="P173" s="62"/>
      <c r="Q173" s="63"/>
      <c r="R173" s="61"/>
    </row>
    <row r="174" spans="2:20" ht="32.25" customHeight="1" x14ac:dyDescent="0.25">
      <c r="B174" s="55" t="s">
        <v>305</v>
      </c>
      <c r="C174" s="91" t="s">
        <v>327</v>
      </c>
      <c r="D174" s="92" t="s">
        <v>38</v>
      </c>
      <c r="E174" s="92">
        <v>1</v>
      </c>
      <c r="F174" s="92">
        <v>2034.04</v>
      </c>
      <c r="G174" s="92"/>
      <c r="H174" s="92"/>
      <c r="I174" s="92"/>
      <c r="J174" s="92"/>
      <c r="K174" s="92"/>
      <c r="L174" s="92"/>
      <c r="M174" s="92"/>
      <c r="N174" s="93"/>
      <c r="O174" s="52" t="s">
        <v>38</v>
      </c>
      <c r="P174" s="87">
        <v>1</v>
      </c>
      <c r="Q174" s="63"/>
      <c r="R174" s="61">
        <f t="shared" si="3"/>
        <v>0</v>
      </c>
      <c r="S174" s="88"/>
      <c r="T174" s="22"/>
    </row>
    <row r="175" spans="2:20" ht="46.5" customHeight="1" x14ac:dyDescent="0.25">
      <c r="B175" s="55" t="s">
        <v>71</v>
      </c>
      <c r="C175" s="91" t="s">
        <v>328</v>
      </c>
      <c r="D175" s="92" t="s">
        <v>532</v>
      </c>
      <c r="E175" s="92">
        <v>20.3</v>
      </c>
      <c r="F175" s="92">
        <v>415.14</v>
      </c>
      <c r="G175" s="92"/>
      <c r="H175" s="92"/>
      <c r="I175" s="92"/>
      <c r="J175" s="92"/>
      <c r="K175" s="92"/>
      <c r="L175" s="92"/>
      <c r="M175" s="92"/>
      <c r="N175" s="93"/>
      <c r="O175" s="52" t="s">
        <v>532</v>
      </c>
      <c r="P175" s="87">
        <v>20.3</v>
      </c>
      <c r="Q175" s="63"/>
      <c r="R175" s="61">
        <f t="shared" si="3"/>
        <v>0</v>
      </c>
      <c r="S175" s="88"/>
      <c r="T175" s="22"/>
    </row>
    <row r="176" spans="2:20" s="60" customFormat="1" ht="18" x14ac:dyDescent="0.25">
      <c r="B176" s="69" t="s">
        <v>306</v>
      </c>
      <c r="C176" s="90" t="s">
        <v>152</v>
      </c>
      <c r="D176" s="90"/>
      <c r="E176" s="90"/>
      <c r="F176" s="90"/>
      <c r="G176" s="90"/>
      <c r="H176" s="90"/>
      <c r="I176" s="90"/>
      <c r="J176" s="90"/>
      <c r="K176" s="90"/>
      <c r="L176" s="90"/>
      <c r="M176" s="90"/>
      <c r="N176" s="90"/>
      <c r="O176" s="52"/>
      <c r="P176" s="62"/>
      <c r="Q176" s="63"/>
      <c r="R176" s="61"/>
    </row>
    <row r="177" spans="2:20" ht="20.25" customHeight="1" x14ac:dyDescent="0.25">
      <c r="B177" s="55" t="s">
        <v>139</v>
      </c>
      <c r="C177" s="91" t="s">
        <v>329</v>
      </c>
      <c r="D177" s="92" t="s">
        <v>35</v>
      </c>
      <c r="E177" s="92">
        <v>37.19</v>
      </c>
      <c r="F177" s="92">
        <v>16.489999999999998</v>
      </c>
      <c r="G177" s="92"/>
      <c r="H177" s="92"/>
      <c r="I177" s="92"/>
      <c r="J177" s="92"/>
      <c r="K177" s="92"/>
      <c r="L177" s="92"/>
      <c r="M177" s="92"/>
      <c r="N177" s="93"/>
      <c r="O177" s="52" t="s">
        <v>35</v>
      </c>
      <c r="P177" s="87">
        <v>37.19</v>
      </c>
      <c r="Q177" s="63"/>
      <c r="R177" s="61">
        <f t="shared" si="3"/>
        <v>0</v>
      </c>
      <c r="S177" s="88"/>
      <c r="T177" s="22"/>
    </row>
    <row r="178" spans="2:20" ht="19.5" customHeight="1" x14ac:dyDescent="0.25">
      <c r="B178" s="55" t="s">
        <v>140</v>
      </c>
      <c r="C178" s="91" t="s">
        <v>330</v>
      </c>
      <c r="D178" s="92" t="s">
        <v>35</v>
      </c>
      <c r="E178" s="92">
        <v>5.29</v>
      </c>
      <c r="F178" s="92">
        <v>14.5</v>
      </c>
      <c r="G178" s="92"/>
      <c r="H178" s="92"/>
      <c r="I178" s="92"/>
      <c r="J178" s="92"/>
      <c r="K178" s="92"/>
      <c r="L178" s="92"/>
      <c r="M178" s="92"/>
      <c r="N178" s="93"/>
      <c r="O178" s="52" t="s">
        <v>35</v>
      </c>
      <c r="P178" s="87">
        <v>5.29</v>
      </c>
      <c r="Q178" s="63"/>
      <c r="R178" s="61">
        <f t="shared" si="3"/>
        <v>0</v>
      </c>
      <c r="S178" s="88"/>
      <c r="T178" s="22"/>
    </row>
    <row r="179" spans="2:20" s="60" customFormat="1" ht="32.25" customHeight="1" x14ac:dyDescent="0.25">
      <c r="B179" s="69" t="s">
        <v>559</v>
      </c>
      <c r="C179" s="95" t="s">
        <v>500</v>
      </c>
      <c r="D179" s="96"/>
      <c r="E179" s="96"/>
      <c r="F179" s="96"/>
      <c r="G179" s="96"/>
      <c r="H179" s="96"/>
      <c r="I179" s="96"/>
      <c r="J179" s="96"/>
      <c r="K179" s="96"/>
      <c r="L179" s="96"/>
      <c r="M179" s="96"/>
      <c r="N179" s="97"/>
      <c r="O179" s="52"/>
      <c r="P179" s="62"/>
      <c r="Q179" s="63"/>
      <c r="R179" s="61"/>
    </row>
    <row r="180" spans="2:20" s="60" customFormat="1" ht="18" x14ac:dyDescent="0.25">
      <c r="B180" s="69" t="s">
        <v>333</v>
      </c>
      <c r="C180" s="90" t="s">
        <v>142</v>
      </c>
      <c r="D180" s="90"/>
      <c r="E180" s="90"/>
      <c r="F180" s="90"/>
      <c r="G180" s="90"/>
      <c r="H180" s="90"/>
      <c r="I180" s="90"/>
      <c r="J180" s="90"/>
      <c r="K180" s="90"/>
      <c r="L180" s="90"/>
      <c r="M180" s="90"/>
      <c r="N180" s="90"/>
      <c r="O180" s="52"/>
      <c r="P180" s="62"/>
      <c r="Q180" s="63"/>
      <c r="R180" s="61"/>
    </row>
    <row r="181" spans="2:20" ht="30" customHeight="1" x14ac:dyDescent="0.25">
      <c r="B181" s="55" t="s">
        <v>334</v>
      </c>
      <c r="C181" s="91" t="s">
        <v>460</v>
      </c>
      <c r="D181" s="92" t="s">
        <v>38</v>
      </c>
      <c r="E181" s="92">
        <v>8</v>
      </c>
      <c r="F181" s="92">
        <v>45.93</v>
      </c>
      <c r="G181" s="92"/>
      <c r="H181" s="92"/>
      <c r="I181" s="92"/>
      <c r="J181" s="92"/>
      <c r="K181" s="92"/>
      <c r="L181" s="92"/>
      <c r="M181" s="92"/>
      <c r="N181" s="93"/>
      <c r="O181" s="52" t="s">
        <v>38</v>
      </c>
      <c r="P181" s="87">
        <v>8</v>
      </c>
      <c r="Q181" s="63"/>
      <c r="R181" s="61">
        <f t="shared" ref="R181:R244" si="4">ROUND(P181*Q181,2)</f>
        <v>0</v>
      </c>
      <c r="S181" s="88"/>
      <c r="T181" s="22"/>
    </row>
    <row r="182" spans="2:20" ht="30" customHeight="1" x14ac:dyDescent="0.25">
      <c r="B182" s="55" t="s">
        <v>335</v>
      </c>
      <c r="C182" s="91" t="s">
        <v>461</v>
      </c>
      <c r="D182" s="92" t="s">
        <v>38</v>
      </c>
      <c r="E182" s="92">
        <v>4</v>
      </c>
      <c r="F182" s="92">
        <v>3114.08</v>
      </c>
      <c r="G182" s="92"/>
      <c r="H182" s="92"/>
      <c r="I182" s="92"/>
      <c r="J182" s="92"/>
      <c r="K182" s="92"/>
      <c r="L182" s="92"/>
      <c r="M182" s="92"/>
      <c r="N182" s="93"/>
      <c r="O182" s="52" t="s">
        <v>38</v>
      </c>
      <c r="P182" s="87">
        <v>4</v>
      </c>
      <c r="Q182" s="63"/>
      <c r="R182" s="61">
        <f t="shared" si="4"/>
        <v>0</v>
      </c>
      <c r="S182" s="88"/>
      <c r="T182" s="22"/>
    </row>
    <row r="183" spans="2:20" ht="30" customHeight="1" x14ac:dyDescent="0.25">
      <c r="B183" s="55" t="s">
        <v>336</v>
      </c>
      <c r="C183" s="91" t="s">
        <v>462</v>
      </c>
      <c r="D183" s="92" t="s">
        <v>37</v>
      </c>
      <c r="E183" s="92">
        <v>0.69</v>
      </c>
      <c r="F183" s="92">
        <v>674.45</v>
      </c>
      <c r="G183" s="92"/>
      <c r="H183" s="92"/>
      <c r="I183" s="92"/>
      <c r="J183" s="92"/>
      <c r="K183" s="92"/>
      <c r="L183" s="92"/>
      <c r="M183" s="92"/>
      <c r="N183" s="93"/>
      <c r="O183" s="52" t="s">
        <v>37</v>
      </c>
      <c r="P183" s="87">
        <v>0.69</v>
      </c>
      <c r="Q183" s="63"/>
      <c r="R183" s="61">
        <f t="shared" si="4"/>
        <v>0</v>
      </c>
      <c r="S183" s="88"/>
      <c r="T183" s="22"/>
    </row>
    <row r="184" spans="2:20" ht="17.25" customHeight="1" x14ac:dyDescent="0.25">
      <c r="B184" s="55" t="s">
        <v>337</v>
      </c>
      <c r="C184" s="91" t="s">
        <v>463</v>
      </c>
      <c r="D184" s="92" t="s">
        <v>35</v>
      </c>
      <c r="E184" s="92">
        <v>5.99</v>
      </c>
      <c r="F184" s="92">
        <v>11.49</v>
      </c>
      <c r="G184" s="92"/>
      <c r="H184" s="92"/>
      <c r="I184" s="92"/>
      <c r="J184" s="92"/>
      <c r="K184" s="92"/>
      <c r="L184" s="92"/>
      <c r="M184" s="92"/>
      <c r="N184" s="93"/>
      <c r="O184" s="52" t="s">
        <v>35</v>
      </c>
      <c r="P184" s="87">
        <v>5.99</v>
      </c>
      <c r="Q184" s="63"/>
      <c r="R184" s="61">
        <f t="shared" si="4"/>
        <v>0</v>
      </c>
      <c r="S184" s="88"/>
      <c r="T184" s="22"/>
    </row>
    <row r="185" spans="2:20" ht="30" customHeight="1" x14ac:dyDescent="0.25">
      <c r="B185" s="55" t="s">
        <v>205</v>
      </c>
      <c r="C185" s="91" t="s">
        <v>523</v>
      </c>
      <c r="D185" s="92" t="s">
        <v>35</v>
      </c>
      <c r="E185" s="92">
        <v>15.08</v>
      </c>
      <c r="F185" s="92">
        <v>32.159999999999997</v>
      </c>
      <c r="G185" s="92"/>
      <c r="H185" s="92"/>
      <c r="I185" s="92"/>
      <c r="J185" s="92"/>
      <c r="K185" s="92"/>
      <c r="L185" s="92"/>
      <c r="M185" s="92"/>
      <c r="N185" s="93"/>
      <c r="O185" s="52" t="s">
        <v>35</v>
      </c>
      <c r="P185" s="87">
        <v>15.08</v>
      </c>
      <c r="Q185" s="63"/>
      <c r="R185" s="61">
        <f t="shared" si="4"/>
        <v>0</v>
      </c>
      <c r="S185" s="88"/>
      <c r="T185" s="22"/>
    </row>
    <row r="186" spans="2:20" ht="30" customHeight="1" x14ac:dyDescent="0.25">
      <c r="B186" s="55" t="s">
        <v>288</v>
      </c>
      <c r="C186" s="91" t="s">
        <v>311</v>
      </c>
      <c r="D186" s="92" t="s">
        <v>37</v>
      </c>
      <c r="E186" s="92">
        <v>0.72</v>
      </c>
      <c r="F186" s="92">
        <v>68.89</v>
      </c>
      <c r="G186" s="92"/>
      <c r="H186" s="92"/>
      <c r="I186" s="92"/>
      <c r="J186" s="92"/>
      <c r="K186" s="92"/>
      <c r="L186" s="92"/>
      <c r="M186" s="92"/>
      <c r="N186" s="93"/>
      <c r="O186" s="52" t="s">
        <v>37</v>
      </c>
      <c r="P186" s="87">
        <v>0.72</v>
      </c>
      <c r="Q186" s="63"/>
      <c r="R186" s="61">
        <f t="shared" si="4"/>
        <v>0</v>
      </c>
      <c r="S186" s="88"/>
      <c r="T186" s="22"/>
    </row>
    <row r="187" spans="2:20" ht="30" customHeight="1" x14ac:dyDescent="0.25">
      <c r="B187" s="55" t="s">
        <v>289</v>
      </c>
      <c r="C187" s="91" t="s">
        <v>312</v>
      </c>
      <c r="D187" s="92" t="s">
        <v>37</v>
      </c>
      <c r="E187" s="92">
        <v>0.72</v>
      </c>
      <c r="F187" s="92">
        <v>164.56</v>
      </c>
      <c r="G187" s="92"/>
      <c r="H187" s="92"/>
      <c r="I187" s="92"/>
      <c r="J187" s="92"/>
      <c r="K187" s="92"/>
      <c r="L187" s="92"/>
      <c r="M187" s="92"/>
      <c r="N187" s="93"/>
      <c r="O187" s="52" t="s">
        <v>37</v>
      </c>
      <c r="P187" s="87">
        <v>0.72</v>
      </c>
      <c r="Q187" s="63"/>
      <c r="R187" s="61">
        <f t="shared" si="4"/>
        <v>0</v>
      </c>
      <c r="S187" s="88"/>
      <c r="T187" s="22"/>
    </row>
    <row r="188" spans="2:20" s="60" customFormat="1" ht="18" x14ac:dyDescent="0.25">
      <c r="B188" s="69" t="s">
        <v>338</v>
      </c>
      <c r="C188" s="90" t="s">
        <v>143</v>
      </c>
      <c r="D188" s="90"/>
      <c r="E188" s="90"/>
      <c r="F188" s="90"/>
      <c r="G188" s="90"/>
      <c r="H188" s="90"/>
      <c r="I188" s="90"/>
      <c r="J188" s="90"/>
      <c r="K188" s="90"/>
      <c r="L188" s="90"/>
      <c r="M188" s="90"/>
      <c r="N188" s="90"/>
      <c r="O188" s="52"/>
      <c r="P188" s="62"/>
      <c r="Q188" s="63"/>
      <c r="R188" s="61"/>
    </row>
    <row r="189" spans="2:20" ht="19.5" customHeight="1" x14ac:dyDescent="0.25">
      <c r="B189" s="55" t="s">
        <v>41</v>
      </c>
      <c r="C189" s="91" t="s">
        <v>464</v>
      </c>
      <c r="D189" s="92" t="s">
        <v>35</v>
      </c>
      <c r="E189" s="92">
        <v>164.02</v>
      </c>
      <c r="F189" s="92">
        <v>8.01</v>
      </c>
      <c r="G189" s="92"/>
      <c r="H189" s="92"/>
      <c r="I189" s="92"/>
      <c r="J189" s="92"/>
      <c r="K189" s="92"/>
      <c r="L189" s="92"/>
      <c r="M189" s="92"/>
      <c r="N189" s="93"/>
      <c r="O189" s="52" t="s">
        <v>35</v>
      </c>
      <c r="P189" s="87">
        <v>164.02</v>
      </c>
      <c r="Q189" s="63"/>
      <c r="R189" s="61">
        <f>ROUND(P189*Q189,2)</f>
        <v>0</v>
      </c>
      <c r="S189" s="88"/>
      <c r="T189" s="22"/>
    </row>
    <row r="190" spans="2:20" s="60" customFormat="1" ht="15.75" x14ac:dyDescent="0.25">
      <c r="B190" s="69" t="s">
        <v>339</v>
      </c>
      <c r="C190" s="90" t="s">
        <v>144</v>
      </c>
      <c r="D190" s="90"/>
      <c r="E190" s="90"/>
      <c r="F190" s="90"/>
      <c r="G190" s="90"/>
      <c r="H190" s="90"/>
      <c r="I190" s="90"/>
      <c r="J190" s="90"/>
      <c r="K190" s="90"/>
      <c r="L190" s="90"/>
      <c r="M190" s="90"/>
      <c r="N190" s="90"/>
      <c r="R190" s="86"/>
    </row>
    <row r="191" spans="2:20" ht="30" customHeight="1" x14ac:dyDescent="0.25">
      <c r="B191" s="55" t="s">
        <v>43</v>
      </c>
      <c r="C191" s="91" t="s">
        <v>177</v>
      </c>
      <c r="D191" s="92" t="s">
        <v>37</v>
      </c>
      <c r="E191" s="92">
        <v>246.03</v>
      </c>
      <c r="F191" s="92">
        <v>61.23</v>
      </c>
      <c r="G191" s="92"/>
      <c r="H191" s="92"/>
      <c r="I191" s="92"/>
      <c r="J191" s="92"/>
      <c r="K191" s="92"/>
      <c r="L191" s="92"/>
      <c r="M191" s="92"/>
      <c r="N191" s="93"/>
      <c r="O191" s="52" t="s">
        <v>37</v>
      </c>
      <c r="P191" s="87">
        <v>246.03</v>
      </c>
      <c r="Q191" s="63"/>
      <c r="R191" s="61">
        <f t="shared" si="4"/>
        <v>0</v>
      </c>
      <c r="S191" s="88"/>
      <c r="T191" s="22"/>
    </row>
    <row r="192" spans="2:20" ht="30" customHeight="1" x14ac:dyDescent="0.25">
      <c r="B192" s="55" t="s">
        <v>45</v>
      </c>
      <c r="C192" s="91" t="s">
        <v>179</v>
      </c>
      <c r="D192" s="92" t="s">
        <v>37</v>
      </c>
      <c r="E192" s="92">
        <v>246.03</v>
      </c>
      <c r="F192" s="92">
        <v>90.57</v>
      </c>
      <c r="G192" s="92"/>
      <c r="H192" s="92"/>
      <c r="I192" s="92"/>
      <c r="J192" s="92"/>
      <c r="K192" s="92"/>
      <c r="L192" s="92"/>
      <c r="M192" s="92"/>
      <c r="N192" s="93"/>
      <c r="O192" s="52" t="s">
        <v>37</v>
      </c>
      <c r="P192" s="87">
        <v>246.03</v>
      </c>
      <c r="Q192" s="63"/>
      <c r="R192" s="61">
        <f t="shared" si="4"/>
        <v>0</v>
      </c>
      <c r="S192" s="88"/>
      <c r="T192" s="22"/>
    </row>
    <row r="193" spans="2:20" ht="20.25" customHeight="1" x14ac:dyDescent="0.25">
      <c r="B193" s="55" t="s">
        <v>157</v>
      </c>
      <c r="C193" s="91" t="s">
        <v>178</v>
      </c>
      <c r="D193" s="92" t="s">
        <v>35</v>
      </c>
      <c r="E193" s="92">
        <v>164.02</v>
      </c>
      <c r="F193" s="92">
        <v>7.39</v>
      </c>
      <c r="G193" s="92"/>
      <c r="H193" s="92"/>
      <c r="I193" s="92"/>
      <c r="J193" s="92"/>
      <c r="K193" s="92"/>
      <c r="L193" s="92"/>
      <c r="M193" s="92"/>
      <c r="N193" s="93"/>
      <c r="O193" s="52" t="s">
        <v>35</v>
      </c>
      <c r="P193" s="87">
        <v>164.02</v>
      </c>
      <c r="Q193" s="63"/>
      <c r="R193" s="61">
        <f t="shared" si="4"/>
        <v>0</v>
      </c>
      <c r="S193" s="88"/>
      <c r="T193" s="22"/>
    </row>
    <row r="194" spans="2:20" ht="30" customHeight="1" x14ac:dyDescent="0.25">
      <c r="B194" s="55" t="s">
        <v>46</v>
      </c>
      <c r="C194" s="91" t="s">
        <v>218</v>
      </c>
      <c r="D194" s="92" t="s">
        <v>35</v>
      </c>
      <c r="E194" s="92">
        <v>164.02</v>
      </c>
      <c r="F194" s="92">
        <v>107.16</v>
      </c>
      <c r="G194" s="92"/>
      <c r="H194" s="92"/>
      <c r="I194" s="92"/>
      <c r="J194" s="92"/>
      <c r="K194" s="92"/>
      <c r="L194" s="92"/>
      <c r="M194" s="92"/>
      <c r="N194" s="93"/>
      <c r="O194" s="52" t="s">
        <v>35</v>
      </c>
      <c r="P194" s="87">
        <v>164.02</v>
      </c>
      <c r="Q194" s="63"/>
      <c r="R194" s="61">
        <f t="shared" si="4"/>
        <v>0</v>
      </c>
      <c r="S194" s="88"/>
      <c r="T194" s="22"/>
    </row>
    <row r="195" spans="2:20" ht="31.5" customHeight="1" x14ac:dyDescent="0.25">
      <c r="B195" s="55" t="s">
        <v>47</v>
      </c>
      <c r="C195" s="91" t="s">
        <v>465</v>
      </c>
      <c r="D195" s="92" t="s">
        <v>39</v>
      </c>
      <c r="E195" s="92">
        <v>224.08</v>
      </c>
      <c r="F195" s="92">
        <v>21.48</v>
      </c>
      <c r="G195" s="92"/>
      <c r="H195" s="92"/>
      <c r="I195" s="92"/>
      <c r="J195" s="92"/>
      <c r="K195" s="92"/>
      <c r="L195" s="92"/>
      <c r="M195" s="92"/>
      <c r="N195" s="93"/>
      <c r="O195" s="52" t="s">
        <v>39</v>
      </c>
      <c r="P195" s="87">
        <v>224.08</v>
      </c>
      <c r="Q195" s="63"/>
      <c r="R195" s="61">
        <f t="shared" si="4"/>
        <v>0</v>
      </c>
      <c r="S195" s="88"/>
      <c r="T195" s="22"/>
    </row>
    <row r="196" spans="2:20" ht="30.75" customHeight="1" x14ac:dyDescent="0.25">
      <c r="B196" s="55" t="s">
        <v>48</v>
      </c>
      <c r="C196" s="91" t="s">
        <v>466</v>
      </c>
      <c r="D196" s="92" t="s">
        <v>39</v>
      </c>
      <c r="E196" s="92">
        <v>404.81</v>
      </c>
      <c r="F196" s="92">
        <v>21.03</v>
      </c>
      <c r="G196" s="92"/>
      <c r="H196" s="92"/>
      <c r="I196" s="92"/>
      <c r="J196" s="92"/>
      <c r="K196" s="92"/>
      <c r="L196" s="92"/>
      <c r="M196" s="92"/>
      <c r="N196" s="93"/>
      <c r="O196" s="52" t="s">
        <v>39</v>
      </c>
      <c r="P196" s="87">
        <v>404.81</v>
      </c>
      <c r="Q196" s="63"/>
      <c r="R196" s="61">
        <f t="shared" si="4"/>
        <v>0</v>
      </c>
      <c r="S196" s="88"/>
      <c r="T196" s="22"/>
    </row>
    <row r="197" spans="2:20" ht="45.75" customHeight="1" x14ac:dyDescent="0.25">
      <c r="B197" s="55" t="s">
        <v>49</v>
      </c>
      <c r="C197" s="91" t="s">
        <v>467</v>
      </c>
      <c r="D197" s="92" t="s">
        <v>35</v>
      </c>
      <c r="E197" s="92">
        <v>28.68</v>
      </c>
      <c r="F197" s="92">
        <v>181.4</v>
      </c>
      <c r="G197" s="92"/>
      <c r="H197" s="92"/>
      <c r="I197" s="92"/>
      <c r="J197" s="92"/>
      <c r="K197" s="92"/>
      <c r="L197" s="92"/>
      <c r="M197" s="92"/>
      <c r="N197" s="93"/>
      <c r="O197" s="52" t="s">
        <v>35</v>
      </c>
      <c r="P197" s="87">
        <v>28.68</v>
      </c>
      <c r="Q197" s="63"/>
      <c r="R197" s="61">
        <f t="shared" si="4"/>
        <v>0</v>
      </c>
      <c r="S197" s="88"/>
      <c r="T197" s="22"/>
    </row>
    <row r="198" spans="2:20" ht="48" customHeight="1" x14ac:dyDescent="0.25">
      <c r="B198" s="55" t="s">
        <v>50</v>
      </c>
      <c r="C198" s="91" t="s">
        <v>468</v>
      </c>
      <c r="D198" s="92" t="s">
        <v>35</v>
      </c>
      <c r="E198" s="92">
        <v>4.5</v>
      </c>
      <c r="F198" s="92">
        <v>236.78</v>
      </c>
      <c r="G198" s="92"/>
      <c r="H198" s="92"/>
      <c r="I198" s="92"/>
      <c r="J198" s="92"/>
      <c r="K198" s="92"/>
      <c r="L198" s="92"/>
      <c r="M198" s="92"/>
      <c r="N198" s="93"/>
      <c r="O198" s="52" t="s">
        <v>35</v>
      </c>
      <c r="P198" s="87">
        <v>4.5</v>
      </c>
      <c r="Q198" s="63"/>
      <c r="R198" s="61">
        <f t="shared" si="4"/>
        <v>0</v>
      </c>
      <c r="S198" s="88"/>
      <c r="T198" s="22"/>
    </row>
    <row r="199" spans="2:20" ht="45.75" customHeight="1" x14ac:dyDescent="0.25">
      <c r="B199" s="55" t="s">
        <v>51</v>
      </c>
      <c r="C199" s="91" t="s">
        <v>469</v>
      </c>
      <c r="D199" s="92" t="s">
        <v>37</v>
      </c>
      <c r="E199" s="92">
        <v>12.39</v>
      </c>
      <c r="F199" s="92">
        <v>1865.95</v>
      </c>
      <c r="G199" s="92"/>
      <c r="H199" s="92"/>
      <c r="I199" s="92"/>
      <c r="J199" s="92"/>
      <c r="K199" s="92"/>
      <c r="L199" s="92"/>
      <c r="M199" s="92"/>
      <c r="N199" s="93"/>
      <c r="O199" s="52" t="s">
        <v>37</v>
      </c>
      <c r="P199" s="87">
        <v>12.39</v>
      </c>
      <c r="Q199" s="63"/>
      <c r="R199" s="61">
        <f t="shared" si="4"/>
        <v>0</v>
      </c>
      <c r="S199" s="88"/>
      <c r="T199" s="22"/>
    </row>
    <row r="200" spans="2:20" ht="20.25" customHeight="1" x14ac:dyDescent="0.25">
      <c r="B200" s="55" t="s">
        <v>340</v>
      </c>
      <c r="C200" s="91" t="s">
        <v>470</v>
      </c>
      <c r="D200" s="92" t="s">
        <v>35</v>
      </c>
      <c r="E200" s="92">
        <v>113.82</v>
      </c>
      <c r="F200" s="92">
        <v>221.21</v>
      </c>
      <c r="G200" s="92"/>
      <c r="H200" s="92"/>
      <c r="I200" s="92"/>
      <c r="J200" s="92"/>
      <c r="K200" s="92"/>
      <c r="L200" s="92"/>
      <c r="M200" s="92"/>
      <c r="N200" s="93"/>
      <c r="O200" s="52" t="s">
        <v>35</v>
      </c>
      <c r="P200" s="87">
        <v>113.82</v>
      </c>
      <c r="Q200" s="63"/>
      <c r="R200" s="61">
        <f t="shared" si="4"/>
        <v>0</v>
      </c>
      <c r="S200" s="88"/>
      <c r="T200" s="22"/>
    </row>
    <row r="201" spans="2:20" ht="45.75" customHeight="1" x14ac:dyDescent="0.25">
      <c r="B201" s="55" t="s">
        <v>52</v>
      </c>
      <c r="C201" s="91" t="s">
        <v>471</v>
      </c>
      <c r="D201" s="92" t="s">
        <v>532</v>
      </c>
      <c r="E201" s="92">
        <v>29.7</v>
      </c>
      <c r="F201" s="92">
        <v>202.75</v>
      </c>
      <c r="G201" s="92"/>
      <c r="H201" s="92"/>
      <c r="I201" s="92"/>
      <c r="J201" s="92"/>
      <c r="K201" s="92"/>
      <c r="L201" s="92"/>
      <c r="M201" s="92"/>
      <c r="N201" s="93"/>
      <c r="O201" s="52" t="s">
        <v>532</v>
      </c>
      <c r="P201" s="87">
        <v>29.7</v>
      </c>
      <c r="Q201" s="63"/>
      <c r="R201" s="61">
        <f t="shared" si="4"/>
        <v>0</v>
      </c>
      <c r="S201" s="88"/>
      <c r="T201" s="22"/>
    </row>
    <row r="202" spans="2:20" ht="33" customHeight="1" x14ac:dyDescent="0.25">
      <c r="B202" s="55" t="s">
        <v>341</v>
      </c>
      <c r="C202" s="91" t="s">
        <v>472</v>
      </c>
      <c r="D202" s="92" t="s">
        <v>532</v>
      </c>
      <c r="E202" s="92">
        <v>103.47</v>
      </c>
      <c r="F202" s="92">
        <v>234.71</v>
      </c>
      <c r="G202" s="92"/>
      <c r="H202" s="92"/>
      <c r="I202" s="92"/>
      <c r="J202" s="92"/>
      <c r="K202" s="92"/>
      <c r="L202" s="92"/>
      <c r="M202" s="92"/>
      <c r="N202" s="93"/>
      <c r="O202" s="52" t="s">
        <v>532</v>
      </c>
      <c r="P202" s="87">
        <v>103.47</v>
      </c>
      <c r="Q202" s="63"/>
      <c r="R202" s="61">
        <f t="shared" si="4"/>
        <v>0</v>
      </c>
      <c r="S202" s="88"/>
      <c r="T202" s="22"/>
    </row>
    <row r="203" spans="2:20" ht="30" customHeight="1" x14ac:dyDescent="0.25">
      <c r="B203" s="55" t="s">
        <v>53</v>
      </c>
      <c r="C203" s="91" t="s">
        <v>473</v>
      </c>
      <c r="D203" s="92" t="s">
        <v>532</v>
      </c>
      <c r="E203" s="92">
        <v>46.16</v>
      </c>
      <c r="F203" s="92">
        <v>224.02</v>
      </c>
      <c r="G203" s="92"/>
      <c r="H203" s="92"/>
      <c r="I203" s="92"/>
      <c r="J203" s="92"/>
      <c r="K203" s="92"/>
      <c r="L203" s="92"/>
      <c r="M203" s="92"/>
      <c r="N203" s="93"/>
      <c r="O203" s="52" t="s">
        <v>532</v>
      </c>
      <c r="P203" s="87">
        <v>46.16</v>
      </c>
      <c r="Q203" s="63"/>
      <c r="R203" s="61">
        <f t="shared" si="4"/>
        <v>0</v>
      </c>
      <c r="S203" s="88"/>
      <c r="T203" s="22"/>
    </row>
    <row r="204" spans="2:20" ht="30" customHeight="1" x14ac:dyDescent="0.25">
      <c r="B204" s="55" t="s">
        <v>342</v>
      </c>
      <c r="C204" s="91" t="s">
        <v>474</v>
      </c>
      <c r="D204" s="92" t="s">
        <v>532</v>
      </c>
      <c r="E204" s="92">
        <v>2.2000000000000002</v>
      </c>
      <c r="F204" s="92">
        <v>337.34</v>
      </c>
      <c r="G204" s="92"/>
      <c r="H204" s="92"/>
      <c r="I204" s="92"/>
      <c r="J204" s="92"/>
      <c r="K204" s="92"/>
      <c r="L204" s="92"/>
      <c r="M204" s="92"/>
      <c r="N204" s="93"/>
      <c r="O204" s="52" t="s">
        <v>532</v>
      </c>
      <c r="P204" s="87">
        <v>2.2000000000000002</v>
      </c>
      <c r="Q204" s="63"/>
      <c r="R204" s="61">
        <f t="shared" si="4"/>
        <v>0</v>
      </c>
      <c r="S204" s="88"/>
      <c r="T204" s="22"/>
    </row>
    <row r="205" spans="2:20" ht="30" customHeight="1" x14ac:dyDescent="0.25">
      <c r="B205" s="55" t="s">
        <v>54</v>
      </c>
      <c r="C205" s="91" t="s">
        <v>537</v>
      </c>
      <c r="D205" s="92" t="s">
        <v>37</v>
      </c>
      <c r="E205" s="92">
        <v>229.73</v>
      </c>
      <c r="F205" s="92">
        <v>342.79</v>
      </c>
      <c r="G205" s="92"/>
      <c r="H205" s="92"/>
      <c r="I205" s="92"/>
      <c r="J205" s="92"/>
      <c r="K205" s="92"/>
      <c r="L205" s="92"/>
      <c r="M205" s="92"/>
      <c r="N205" s="93"/>
      <c r="O205" s="52" t="s">
        <v>37</v>
      </c>
      <c r="P205" s="87">
        <v>229.73</v>
      </c>
      <c r="Q205" s="63"/>
      <c r="R205" s="61">
        <f t="shared" si="4"/>
        <v>0</v>
      </c>
      <c r="S205" s="88"/>
      <c r="T205" s="22"/>
    </row>
    <row r="206" spans="2:20" ht="30" customHeight="1" x14ac:dyDescent="0.25">
      <c r="B206" s="55" t="s">
        <v>343</v>
      </c>
      <c r="C206" s="91" t="s">
        <v>570</v>
      </c>
      <c r="D206" s="92" t="s">
        <v>37</v>
      </c>
      <c r="E206" s="92">
        <v>16.399999999999999</v>
      </c>
      <c r="F206" s="92">
        <v>340.66</v>
      </c>
      <c r="G206" s="92"/>
      <c r="H206" s="92"/>
      <c r="I206" s="92"/>
      <c r="J206" s="92"/>
      <c r="K206" s="92"/>
      <c r="L206" s="92"/>
      <c r="M206" s="92"/>
      <c r="N206" s="93"/>
      <c r="O206" s="52" t="s">
        <v>37</v>
      </c>
      <c r="P206" s="87">
        <v>16.399999999999999</v>
      </c>
      <c r="Q206" s="63"/>
      <c r="R206" s="61">
        <f t="shared" si="4"/>
        <v>0</v>
      </c>
      <c r="S206" s="88"/>
      <c r="T206" s="22"/>
    </row>
    <row r="207" spans="2:20" ht="29.25" customHeight="1" x14ac:dyDescent="0.25">
      <c r="B207" s="55" t="s">
        <v>56</v>
      </c>
      <c r="C207" s="91" t="s">
        <v>475</v>
      </c>
      <c r="D207" s="92" t="s">
        <v>35</v>
      </c>
      <c r="E207" s="92">
        <v>291.86</v>
      </c>
      <c r="F207" s="92">
        <v>80.239999999999995</v>
      </c>
      <c r="G207" s="92"/>
      <c r="H207" s="92"/>
      <c r="I207" s="92"/>
      <c r="J207" s="92"/>
      <c r="K207" s="92"/>
      <c r="L207" s="92"/>
      <c r="M207" s="92"/>
      <c r="N207" s="93"/>
      <c r="O207" s="52" t="s">
        <v>35</v>
      </c>
      <c r="P207" s="87">
        <v>291.86</v>
      </c>
      <c r="Q207" s="63"/>
      <c r="R207" s="61">
        <f t="shared" si="4"/>
        <v>0</v>
      </c>
      <c r="S207" s="88"/>
      <c r="T207" s="22"/>
    </row>
    <row r="208" spans="2:20" s="60" customFormat="1" ht="15.75" x14ac:dyDescent="0.25">
      <c r="B208" s="69" t="s">
        <v>344</v>
      </c>
      <c r="C208" s="90" t="s">
        <v>145</v>
      </c>
      <c r="D208" s="90"/>
      <c r="E208" s="90"/>
      <c r="F208" s="90"/>
      <c r="G208" s="90"/>
      <c r="H208" s="90"/>
      <c r="I208" s="90"/>
      <c r="J208" s="90"/>
      <c r="K208" s="90"/>
      <c r="L208" s="90"/>
      <c r="M208" s="90"/>
      <c r="N208" s="90"/>
      <c r="R208" s="86"/>
    </row>
    <row r="209" spans="2:20" ht="30" customHeight="1" x14ac:dyDescent="0.25">
      <c r="B209" s="55" t="s">
        <v>44</v>
      </c>
      <c r="C209" s="91" t="s">
        <v>216</v>
      </c>
      <c r="D209" s="92" t="s">
        <v>37</v>
      </c>
      <c r="E209" s="92">
        <v>34.6</v>
      </c>
      <c r="F209" s="92">
        <v>137.80000000000001</v>
      </c>
      <c r="G209" s="92"/>
      <c r="H209" s="92"/>
      <c r="I209" s="92"/>
      <c r="J209" s="92"/>
      <c r="K209" s="92"/>
      <c r="L209" s="92"/>
      <c r="M209" s="92"/>
      <c r="N209" s="93"/>
      <c r="O209" s="52" t="s">
        <v>37</v>
      </c>
      <c r="P209" s="87">
        <v>34.6</v>
      </c>
      <c r="Q209" s="63"/>
      <c r="R209" s="61">
        <f t="shared" si="4"/>
        <v>0</v>
      </c>
      <c r="S209" s="88"/>
      <c r="T209" s="22"/>
    </row>
    <row r="210" spans="2:20" ht="30" customHeight="1" x14ac:dyDescent="0.25">
      <c r="B210" s="55" t="s">
        <v>58</v>
      </c>
      <c r="C210" s="91" t="s">
        <v>476</v>
      </c>
      <c r="D210" s="92" t="s">
        <v>532</v>
      </c>
      <c r="E210" s="92">
        <v>48.76</v>
      </c>
      <c r="F210" s="92">
        <v>205.68</v>
      </c>
      <c r="G210" s="92"/>
      <c r="H210" s="92"/>
      <c r="I210" s="92"/>
      <c r="J210" s="92"/>
      <c r="K210" s="92"/>
      <c r="L210" s="92"/>
      <c r="M210" s="92"/>
      <c r="N210" s="93"/>
      <c r="O210" s="52" t="s">
        <v>532</v>
      </c>
      <c r="P210" s="87">
        <v>48.76</v>
      </c>
      <c r="Q210" s="63"/>
      <c r="R210" s="61">
        <f t="shared" si="4"/>
        <v>0</v>
      </c>
      <c r="S210" s="88"/>
      <c r="T210" s="22"/>
    </row>
    <row r="211" spans="2:20" ht="47.25" customHeight="1" x14ac:dyDescent="0.25">
      <c r="B211" s="55" t="s">
        <v>59</v>
      </c>
      <c r="C211" s="91" t="s">
        <v>477</v>
      </c>
      <c r="D211" s="92" t="s">
        <v>38</v>
      </c>
      <c r="E211" s="92">
        <v>6</v>
      </c>
      <c r="F211" s="92">
        <v>1651.58</v>
      </c>
      <c r="G211" s="92"/>
      <c r="H211" s="92"/>
      <c r="I211" s="92"/>
      <c r="J211" s="92"/>
      <c r="K211" s="92"/>
      <c r="L211" s="92"/>
      <c r="M211" s="92"/>
      <c r="N211" s="93"/>
      <c r="O211" s="52" t="s">
        <v>38</v>
      </c>
      <c r="P211" s="87">
        <v>6</v>
      </c>
      <c r="Q211" s="63"/>
      <c r="R211" s="61">
        <f t="shared" si="4"/>
        <v>0</v>
      </c>
      <c r="S211" s="88"/>
      <c r="T211" s="22"/>
    </row>
    <row r="212" spans="2:20" ht="29.25" customHeight="1" x14ac:dyDescent="0.25">
      <c r="B212" s="55" t="s">
        <v>60</v>
      </c>
      <c r="C212" s="91" t="s">
        <v>571</v>
      </c>
      <c r="D212" s="92" t="s">
        <v>37</v>
      </c>
      <c r="E212" s="92">
        <v>4.7</v>
      </c>
      <c r="F212" s="92">
        <v>101.66</v>
      </c>
      <c r="G212" s="92"/>
      <c r="H212" s="92"/>
      <c r="I212" s="92"/>
      <c r="J212" s="92"/>
      <c r="K212" s="92"/>
      <c r="L212" s="92"/>
      <c r="M212" s="92"/>
      <c r="N212" s="93"/>
      <c r="O212" s="52" t="s">
        <v>37</v>
      </c>
      <c r="P212" s="87">
        <v>4.7</v>
      </c>
      <c r="Q212" s="63"/>
      <c r="R212" s="61">
        <f t="shared" si="4"/>
        <v>0</v>
      </c>
      <c r="S212" s="88"/>
      <c r="T212" s="22"/>
    </row>
    <row r="213" spans="2:20" s="60" customFormat="1" ht="15.75" x14ac:dyDescent="0.25">
      <c r="B213" s="69" t="s">
        <v>345</v>
      </c>
      <c r="C213" s="90" t="s">
        <v>146</v>
      </c>
      <c r="D213" s="90"/>
      <c r="E213" s="90"/>
      <c r="F213" s="90"/>
      <c r="G213" s="90"/>
      <c r="H213" s="90"/>
      <c r="I213" s="90"/>
      <c r="J213" s="90"/>
      <c r="K213" s="90"/>
      <c r="L213" s="90"/>
      <c r="M213" s="90"/>
      <c r="N213" s="90"/>
      <c r="R213" s="86"/>
    </row>
    <row r="214" spans="2:20" ht="33" customHeight="1" x14ac:dyDescent="0.25">
      <c r="B214" s="55" t="s">
        <v>62</v>
      </c>
      <c r="C214" s="91" t="s">
        <v>200</v>
      </c>
      <c r="D214" s="92" t="s">
        <v>35</v>
      </c>
      <c r="E214" s="92">
        <v>103.42</v>
      </c>
      <c r="F214" s="92">
        <v>219.81</v>
      </c>
      <c r="G214" s="92"/>
      <c r="H214" s="92"/>
      <c r="I214" s="92"/>
      <c r="J214" s="92"/>
      <c r="K214" s="92"/>
      <c r="L214" s="92"/>
      <c r="M214" s="92"/>
      <c r="N214" s="93"/>
      <c r="O214" s="52" t="s">
        <v>35</v>
      </c>
      <c r="P214" s="87">
        <v>103.42</v>
      </c>
      <c r="Q214" s="63"/>
      <c r="R214" s="61">
        <f t="shared" si="4"/>
        <v>0</v>
      </c>
      <c r="S214" s="88"/>
      <c r="T214" s="22"/>
    </row>
    <row r="215" spans="2:20" ht="30" customHeight="1" x14ac:dyDescent="0.25">
      <c r="B215" s="55" t="s">
        <v>63</v>
      </c>
      <c r="C215" s="91" t="s">
        <v>478</v>
      </c>
      <c r="D215" s="92" t="s">
        <v>35</v>
      </c>
      <c r="E215" s="92">
        <v>171.06</v>
      </c>
      <c r="F215" s="92">
        <v>317.39</v>
      </c>
      <c r="G215" s="92"/>
      <c r="H215" s="92"/>
      <c r="I215" s="92"/>
      <c r="J215" s="92"/>
      <c r="K215" s="92"/>
      <c r="L215" s="92"/>
      <c r="M215" s="92"/>
      <c r="N215" s="93"/>
      <c r="O215" s="52" t="s">
        <v>35</v>
      </c>
      <c r="P215" s="87">
        <v>171.06</v>
      </c>
      <c r="Q215" s="63"/>
      <c r="R215" s="61">
        <f t="shared" si="4"/>
        <v>0</v>
      </c>
      <c r="S215" s="88"/>
      <c r="T215" s="22"/>
    </row>
    <row r="216" spans="2:20" ht="30" customHeight="1" x14ac:dyDescent="0.25">
      <c r="B216" s="55" t="s">
        <v>342</v>
      </c>
      <c r="C216" s="91" t="s">
        <v>474</v>
      </c>
      <c r="D216" s="92" t="s">
        <v>532</v>
      </c>
      <c r="E216" s="92">
        <v>6.24</v>
      </c>
      <c r="F216" s="92">
        <v>337.34</v>
      </c>
      <c r="G216" s="92"/>
      <c r="H216" s="92"/>
      <c r="I216" s="92"/>
      <c r="J216" s="92"/>
      <c r="K216" s="92"/>
      <c r="L216" s="92"/>
      <c r="M216" s="92"/>
      <c r="N216" s="93"/>
      <c r="O216" s="52" t="s">
        <v>532</v>
      </c>
      <c r="P216" s="87">
        <v>6.24</v>
      </c>
      <c r="Q216" s="63"/>
      <c r="R216" s="61">
        <f t="shared" si="4"/>
        <v>0</v>
      </c>
      <c r="S216" s="88"/>
      <c r="T216" s="22"/>
    </row>
    <row r="217" spans="2:20" ht="48" customHeight="1" x14ac:dyDescent="0.25">
      <c r="B217" s="55" t="s">
        <v>52</v>
      </c>
      <c r="C217" s="91" t="s">
        <v>471</v>
      </c>
      <c r="D217" s="92" t="s">
        <v>532</v>
      </c>
      <c r="E217" s="92">
        <v>254</v>
      </c>
      <c r="F217" s="92">
        <v>202.75</v>
      </c>
      <c r="G217" s="92"/>
      <c r="H217" s="92"/>
      <c r="I217" s="92"/>
      <c r="J217" s="92"/>
      <c r="K217" s="92"/>
      <c r="L217" s="92"/>
      <c r="M217" s="92"/>
      <c r="N217" s="93"/>
      <c r="O217" s="52" t="s">
        <v>532</v>
      </c>
      <c r="P217" s="87">
        <v>254</v>
      </c>
      <c r="Q217" s="63"/>
      <c r="R217" s="61">
        <f t="shared" si="4"/>
        <v>0</v>
      </c>
      <c r="S217" s="88"/>
      <c r="T217" s="22"/>
    </row>
    <row r="218" spans="2:20" ht="30" customHeight="1" x14ac:dyDescent="0.25">
      <c r="B218" s="55" t="s">
        <v>134</v>
      </c>
      <c r="C218" s="91" t="s">
        <v>479</v>
      </c>
      <c r="D218" s="92" t="s">
        <v>35</v>
      </c>
      <c r="E218" s="92">
        <v>38.119999999999997</v>
      </c>
      <c r="F218" s="92">
        <v>101.84</v>
      </c>
      <c r="G218" s="92"/>
      <c r="H218" s="92"/>
      <c r="I218" s="92"/>
      <c r="J218" s="92"/>
      <c r="K218" s="92"/>
      <c r="L218" s="92"/>
      <c r="M218" s="92"/>
      <c r="N218" s="93"/>
      <c r="O218" s="52" t="s">
        <v>35</v>
      </c>
      <c r="P218" s="87">
        <v>38.119999999999997</v>
      </c>
      <c r="Q218" s="63"/>
      <c r="R218" s="61">
        <f t="shared" si="4"/>
        <v>0</v>
      </c>
      <c r="S218" s="88"/>
      <c r="T218" s="22"/>
    </row>
    <row r="219" spans="2:20" ht="43.5" customHeight="1" x14ac:dyDescent="0.25">
      <c r="B219" s="55" t="s">
        <v>64</v>
      </c>
      <c r="C219" s="91" t="s">
        <v>314</v>
      </c>
      <c r="D219" s="92" t="s">
        <v>35</v>
      </c>
      <c r="E219" s="92">
        <v>374.13</v>
      </c>
      <c r="F219" s="92">
        <v>143.51</v>
      </c>
      <c r="G219" s="92"/>
      <c r="H219" s="92"/>
      <c r="I219" s="92"/>
      <c r="J219" s="92"/>
      <c r="K219" s="92"/>
      <c r="L219" s="92"/>
      <c r="M219" s="92"/>
      <c r="N219" s="93"/>
      <c r="O219" s="52" t="s">
        <v>35</v>
      </c>
      <c r="P219" s="87">
        <v>374.13</v>
      </c>
      <c r="Q219" s="63"/>
      <c r="R219" s="61">
        <f t="shared" si="4"/>
        <v>0</v>
      </c>
      <c r="S219" s="88"/>
      <c r="T219" s="22"/>
    </row>
    <row r="220" spans="2:20" ht="33.75" customHeight="1" x14ac:dyDescent="0.25">
      <c r="B220" s="55" t="s">
        <v>65</v>
      </c>
      <c r="C220" s="91" t="s">
        <v>572</v>
      </c>
      <c r="D220" s="92" t="s">
        <v>532</v>
      </c>
      <c r="E220" s="92">
        <v>15.88</v>
      </c>
      <c r="F220" s="92">
        <v>27.2</v>
      </c>
      <c r="G220" s="92"/>
      <c r="H220" s="92"/>
      <c r="I220" s="92"/>
      <c r="J220" s="92"/>
      <c r="K220" s="92"/>
      <c r="L220" s="92"/>
      <c r="M220" s="92"/>
      <c r="N220" s="93"/>
      <c r="O220" s="52" t="s">
        <v>532</v>
      </c>
      <c r="P220" s="87">
        <v>15.88</v>
      </c>
      <c r="Q220" s="63"/>
      <c r="R220" s="61">
        <f t="shared" si="4"/>
        <v>0</v>
      </c>
      <c r="S220" s="88"/>
      <c r="T220" s="22"/>
    </row>
    <row r="221" spans="2:20" ht="45.75" customHeight="1" x14ac:dyDescent="0.25">
      <c r="B221" s="55" t="s">
        <v>292</v>
      </c>
      <c r="C221" s="91" t="s">
        <v>316</v>
      </c>
      <c r="D221" s="92" t="s">
        <v>532</v>
      </c>
      <c r="E221" s="92">
        <v>39.6</v>
      </c>
      <c r="F221" s="92">
        <v>55.55</v>
      </c>
      <c r="G221" s="92"/>
      <c r="H221" s="92"/>
      <c r="I221" s="92"/>
      <c r="J221" s="92"/>
      <c r="K221" s="92"/>
      <c r="L221" s="92"/>
      <c r="M221" s="92"/>
      <c r="N221" s="93"/>
      <c r="O221" s="52" t="s">
        <v>532</v>
      </c>
      <c r="P221" s="87">
        <v>39.6</v>
      </c>
      <c r="Q221" s="63"/>
      <c r="R221" s="61">
        <f t="shared" si="4"/>
        <v>0</v>
      </c>
      <c r="S221" s="88"/>
      <c r="T221" s="22"/>
    </row>
    <row r="222" spans="2:20" ht="30" customHeight="1" x14ac:dyDescent="0.25">
      <c r="B222" s="55" t="s">
        <v>346</v>
      </c>
      <c r="C222" s="91" t="s">
        <v>480</v>
      </c>
      <c r="D222" s="92" t="s">
        <v>37</v>
      </c>
      <c r="E222" s="92">
        <v>26.1</v>
      </c>
      <c r="F222" s="92">
        <v>537.28</v>
      </c>
      <c r="G222" s="92"/>
      <c r="H222" s="92"/>
      <c r="I222" s="92"/>
      <c r="J222" s="92"/>
      <c r="K222" s="92"/>
      <c r="L222" s="92"/>
      <c r="M222" s="92"/>
      <c r="N222" s="93"/>
      <c r="O222" s="52" t="s">
        <v>37</v>
      </c>
      <c r="P222" s="87">
        <v>26.1</v>
      </c>
      <c r="Q222" s="63"/>
      <c r="R222" s="61">
        <f t="shared" si="4"/>
        <v>0</v>
      </c>
      <c r="S222" s="88"/>
      <c r="T222" s="22"/>
    </row>
    <row r="223" spans="2:20" ht="30" customHeight="1" x14ac:dyDescent="0.25">
      <c r="B223" s="55" t="s">
        <v>347</v>
      </c>
      <c r="C223" s="91" t="s">
        <v>481</v>
      </c>
      <c r="D223" s="92" t="s">
        <v>35</v>
      </c>
      <c r="E223" s="92">
        <v>87.02</v>
      </c>
      <c r="F223" s="92">
        <v>119.2</v>
      </c>
      <c r="G223" s="92"/>
      <c r="H223" s="92"/>
      <c r="I223" s="92"/>
      <c r="J223" s="92"/>
      <c r="K223" s="92"/>
      <c r="L223" s="92"/>
      <c r="M223" s="92"/>
      <c r="N223" s="93"/>
      <c r="O223" s="52" t="s">
        <v>35</v>
      </c>
      <c r="P223" s="87">
        <v>87.02</v>
      </c>
      <c r="Q223" s="63"/>
      <c r="R223" s="61">
        <f t="shared" si="4"/>
        <v>0</v>
      </c>
      <c r="S223" s="88"/>
      <c r="T223" s="22"/>
    </row>
    <row r="224" spans="2:20" ht="30" customHeight="1" x14ac:dyDescent="0.25">
      <c r="B224" s="55" t="s">
        <v>348</v>
      </c>
      <c r="C224" s="91" t="s">
        <v>548</v>
      </c>
      <c r="D224" s="92" t="s">
        <v>532</v>
      </c>
      <c r="E224" s="92">
        <v>65.599999999999994</v>
      </c>
      <c r="F224" s="92">
        <v>48.6</v>
      </c>
      <c r="G224" s="92"/>
      <c r="H224" s="92"/>
      <c r="I224" s="92"/>
      <c r="J224" s="92"/>
      <c r="K224" s="92"/>
      <c r="L224" s="92"/>
      <c r="M224" s="92"/>
      <c r="N224" s="93"/>
      <c r="O224" s="52" t="s">
        <v>532</v>
      </c>
      <c r="P224" s="87">
        <v>65.599999999999994</v>
      </c>
      <c r="Q224" s="63"/>
      <c r="R224" s="61">
        <f t="shared" si="4"/>
        <v>0</v>
      </c>
      <c r="S224" s="88"/>
      <c r="T224" s="22"/>
    </row>
    <row r="225" spans="2:20" ht="29.25" customHeight="1" x14ac:dyDescent="0.25">
      <c r="B225" s="55" t="s">
        <v>349</v>
      </c>
      <c r="C225" s="91" t="s">
        <v>482</v>
      </c>
      <c r="D225" s="92" t="s">
        <v>35</v>
      </c>
      <c r="E225" s="92">
        <v>87.02</v>
      </c>
      <c r="F225" s="92">
        <v>253.47</v>
      </c>
      <c r="G225" s="92"/>
      <c r="H225" s="92"/>
      <c r="I225" s="92"/>
      <c r="J225" s="92"/>
      <c r="K225" s="92"/>
      <c r="L225" s="92"/>
      <c r="M225" s="92"/>
      <c r="N225" s="93"/>
      <c r="O225" s="52" t="s">
        <v>35</v>
      </c>
      <c r="P225" s="87">
        <v>87.02</v>
      </c>
      <c r="Q225" s="63"/>
      <c r="R225" s="61">
        <f t="shared" si="4"/>
        <v>0</v>
      </c>
      <c r="S225" s="88"/>
      <c r="T225" s="22"/>
    </row>
    <row r="226" spans="2:20" ht="77.25" customHeight="1" x14ac:dyDescent="0.25">
      <c r="B226" s="55" t="s">
        <v>549</v>
      </c>
      <c r="C226" s="91" t="s">
        <v>555</v>
      </c>
      <c r="D226" s="92" t="s">
        <v>35</v>
      </c>
      <c r="E226" s="92">
        <v>138.91999999999999</v>
      </c>
      <c r="F226" s="92">
        <v>207.49</v>
      </c>
      <c r="G226" s="92"/>
      <c r="H226" s="92"/>
      <c r="I226" s="92"/>
      <c r="J226" s="92"/>
      <c r="K226" s="92"/>
      <c r="L226" s="92"/>
      <c r="M226" s="92"/>
      <c r="N226" s="93"/>
      <c r="O226" s="52" t="s">
        <v>35</v>
      </c>
      <c r="P226" s="87">
        <v>138.91999999999999</v>
      </c>
      <c r="Q226" s="63"/>
      <c r="R226" s="61">
        <f t="shared" si="4"/>
        <v>0</v>
      </c>
      <c r="S226" s="88"/>
      <c r="T226" s="22"/>
    </row>
    <row r="227" spans="2:20" ht="42.75" customHeight="1" x14ac:dyDescent="0.25">
      <c r="B227" s="55" t="s">
        <v>248</v>
      </c>
      <c r="C227" s="91" t="s">
        <v>264</v>
      </c>
      <c r="D227" s="92" t="s">
        <v>38</v>
      </c>
      <c r="E227" s="92">
        <v>2</v>
      </c>
      <c r="F227" s="92">
        <v>1863.08</v>
      </c>
      <c r="G227" s="92"/>
      <c r="H227" s="92"/>
      <c r="I227" s="92"/>
      <c r="J227" s="92"/>
      <c r="K227" s="92"/>
      <c r="L227" s="92"/>
      <c r="M227" s="92"/>
      <c r="N227" s="93"/>
      <c r="O227" s="52" t="s">
        <v>38</v>
      </c>
      <c r="P227" s="87">
        <v>2</v>
      </c>
      <c r="Q227" s="63"/>
      <c r="R227" s="61">
        <f t="shared" si="4"/>
        <v>0</v>
      </c>
      <c r="S227" s="88"/>
      <c r="T227" s="22"/>
    </row>
    <row r="228" spans="2:20" s="60" customFormat="1" ht="15.75" x14ac:dyDescent="0.25">
      <c r="B228" s="69" t="s">
        <v>350</v>
      </c>
      <c r="C228" s="90" t="s">
        <v>147</v>
      </c>
      <c r="D228" s="90"/>
      <c r="E228" s="90"/>
      <c r="F228" s="90"/>
      <c r="G228" s="90"/>
      <c r="H228" s="90"/>
      <c r="I228" s="90"/>
      <c r="J228" s="90"/>
      <c r="K228" s="90"/>
      <c r="L228" s="90"/>
      <c r="M228" s="90"/>
      <c r="N228" s="90"/>
      <c r="R228" s="86"/>
    </row>
    <row r="229" spans="2:20" ht="90.75" customHeight="1" x14ac:dyDescent="0.25">
      <c r="B229" s="55" t="s">
        <v>351</v>
      </c>
      <c r="C229" s="91" t="s">
        <v>550</v>
      </c>
      <c r="D229" s="92" t="s">
        <v>35</v>
      </c>
      <c r="E229" s="92">
        <v>5.04</v>
      </c>
      <c r="F229" s="92">
        <v>307.20999999999998</v>
      </c>
      <c r="G229" s="92"/>
      <c r="H229" s="92"/>
      <c r="I229" s="92"/>
      <c r="J229" s="92"/>
      <c r="K229" s="92"/>
      <c r="L229" s="92"/>
      <c r="M229" s="92"/>
      <c r="N229" s="93"/>
      <c r="O229" s="52" t="s">
        <v>35</v>
      </c>
      <c r="P229" s="87">
        <v>5.04</v>
      </c>
      <c r="Q229" s="63"/>
      <c r="R229" s="61">
        <f t="shared" si="4"/>
        <v>0</v>
      </c>
      <c r="S229" s="88"/>
      <c r="T229" s="22"/>
    </row>
    <row r="230" spans="2:20" s="60" customFormat="1" ht="15.75" x14ac:dyDescent="0.25">
      <c r="B230" s="69" t="s">
        <v>352</v>
      </c>
      <c r="C230" s="90" t="s">
        <v>148</v>
      </c>
      <c r="D230" s="90"/>
      <c r="E230" s="90"/>
      <c r="F230" s="90"/>
      <c r="G230" s="90"/>
      <c r="H230" s="90"/>
      <c r="I230" s="90"/>
      <c r="J230" s="90"/>
      <c r="K230" s="90"/>
      <c r="L230" s="90"/>
      <c r="M230" s="90"/>
      <c r="N230" s="90"/>
      <c r="R230" s="86"/>
    </row>
    <row r="231" spans="2:20" ht="32.25" customHeight="1" x14ac:dyDescent="0.25">
      <c r="B231" s="55" t="s">
        <v>353</v>
      </c>
      <c r="C231" s="91" t="s">
        <v>483</v>
      </c>
      <c r="D231" s="92" t="s">
        <v>39</v>
      </c>
      <c r="E231" s="92">
        <v>81.86</v>
      </c>
      <c r="F231" s="92">
        <v>24.8</v>
      </c>
      <c r="G231" s="92"/>
      <c r="H231" s="92"/>
      <c r="I231" s="92"/>
      <c r="J231" s="92"/>
      <c r="K231" s="92"/>
      <c r="L231" s="92"/>
      <c r="M231" s="92"/>
      <c r="N231" s="93"/>
      <c r="O231" s="52" t="s">
        <v>39</v>
      </c>
      <c r="P231" s="87">
        <v>81.86</v>
      </c>
      <c r="Q231" s="63"/>
      <c r="R231" s="61">
        <f t="shared" si="4"/>
        <v>0</v>
      </c>
      <c r="S231" s="88"/>
      <c r="T231" s="22"/>
    </row>
    <row r="232" spans="2:20" ht="30" customHeight="1" x14ac:dyDescent="0.25">
      <c r="B232" s="55" t="s">
        <v>354</v>
      </c>
      <c r="C232" s="91" t="s">
        <v>484</v>
      </c>
      <c r="D232" s="92" t="s">
        <v>39</v>
      </c>
      <c r="E232" s="92">
        <v>900.51</v>
      </c>
      <c r="F232" s="92">
        <v>22.66</v>
      </c>
      <c r="G232" s="92"/>
      <c r="H232" s="92"/>
      <c r="I232" s="92"/>
      <c r="J232" s="92"/>
      <c r="K232" s="92"/>
      <c r="L232" s="92"/>
      <c r="M232" s="92"/>
      <c r="N232" s="93"/>
      <c r="O232" s="52" t="s">
        <v>39</v>
      </c>
      <c r="P232" s="87">
        <v>900.51</v>
      </c>
      <c r="Q232" s="63"/>
      <c r="R232" s="61">
        <f t="shared" si="4"/>
        <v>0</v>
      </c>
      <c r="S232" s="88"/>
      <c r="T232" s="22"/>
    </row>
    <row r="233" spans="2:20" ht="30" customHeight="1" x14ac:dyDescent="0.25">
      <c r="B233" s="55" t="s">
        <v>355</v>
      </c>
      <c r="C233" s="91" t="s">
        <v>485</v>
      </c>
      <c r="D233" s="92" t="s">
        <v>39</v>
      </c>
      <c r="E233" s="92">
        <v>373.61</v>
      </c>
      <c r="F233" s="92">
        <v>21.17</v>
      </c>
      <c r="G233" s="92"/>
      <c r="H233" s="92"/>
      <c r="I233" s="92"/>
      <c r="J233" s="92"/>
      <c r="K233" s="92"/>
      <c r="L233" s="92"/>
      <c r="M233" s="92"/>
      <c r="N233" s="93"/>
      <c r="O233" s="52" t="s">
        <v>39</v>
      </c>
      <c r="P233" s="87">
        <v>373.61</v>
      </c>
      <c r="Q233" s="63"/>
      <c r="R233" s="61">
        <f t="shared" si="4"/>
        <v>0</v>
      </c>
      <c r="S233" s="88"/>
      <c r="T233" s="22"/>
    </row>
    <row r="234" spans="2:20" ht="63" customHeight="1" x14ac:dyDescent="0.25">
      <c r="B234" s="55" t="s">
        <v>69</v>
      </c>
      <c r="C234" s="91" t="s">
        <v>551</v>
      </c>
      <c r="D234" s="92" t="s">
        <v>37</v>
      </c>
      <c r="E234" s="92">
        <v>15.2</v>
      </c>
      <c r="F234" s="92">
        <v>1869.78</v>
      </c>
      <c r="G234" s="92"/>
      <c r="H234" s="92"/>
      <c r="I234" s="92"/>
      <c r="J234" s="92"/>
      <c r="K234" s="92"/>
      <c r="L234" s="92"/>
      <c r="M234" s="92"/>
      <c r="N234" s="93"/>
      <c r="O234" s="52" t="s">
        <v>37</v>
      </c>
      <c r="P234" s="87">
        <v>15.2</v>
      </c>
      <c r="Q234" s="63"/>
      <c r="R234" s="61">
        <f t="shared" si="4"/>
        <v>0</v>
      </c>
      <c r="S234" s="88"/>
      <c r="T234" s="22"/>
    </row>
    <row r="235" spans="2:20" ht="44.25" customHeight="1" x14ac:dyDescent="0.25">
      <c r="B235" s="55" t="s">
        <v>356</v>
      </c>
      <c r="C235" s="91" t="s">
        <v>486</v>
      </c>
      <c r="D235" s="92" t="s">
        <v>532</v>
      </c>
      <c r="E235" s="92">
        <v>51.99</v>
      </c>
      <c r="F235" s="92">
        <v>265.22000000000003</v>
      </c>
      <c r="G235" s="92"/>
      <c r="H235" s="92"/>
      <c r="I235" s="92"/>
      <c r="J235" s="92"/>
      <c r="K235" s="92"/>
      <c r="L235" s="92"/>
      <c r="M235" s="92"/>
      <c r="N235" s="93"/>
      <c r="O235" s="52" t="s">
        <v>532</v>
      </c>
      <c r="P235" s="87">
        <v>51.99</v>
      </c>
      <c r="Q235" s="63"/>
      <c r="R235" s="61">
        <f t="shared" si="4"/>
        <v>0</v>
      </c>
      <c r="S235" s="88"/>
      <c r="T235" s="22"/>
    </row>
    <row r="236" spans="2:20" s="60" customFormat="1" ht="15.75" x14ac:dyDescent="0.25">
      <c r="B236" s="69" t="s">
        <v>357</v>
      </c>
      <c r="C236" s="90" t="s">
        <v>358</v>
      </c>
      <c r="D236" s="90"/>
      <c r="E236" s="90"/>
      <c r="F236" s="90"/>
      <c r="G236" s="90"/>
      <c r="H236" s="90"/>
      <c r="I236" s="90"/>
      <c r="J236" s="90"/>
      <c r="K236" s="90"/>
      <c r="L236" s="90"/>
      <c r="M236" s="90"/>
      <c r="N236" s="90"/>
      <c r="R236" s="86"/>
    </row>
    <row r="237" spans="2:20" ht="30" customHeight="1" x14ac:dyDescent="0.25">
      <c r="B237" s="55" t="s">
        <v>73</v>
      </c>
      <c r="C237" s="91" t="s">
        <v>487</v>
      </c>
      <c r="D237" s="92" t="s">
        <v>532</v>
      </c>
      <c r="E237" s="92">
        <v>29.37</v>
      </c>
      <c r="F237" s="92">
        <v>104.67</v>
      </c>
      <c r="G237" s="92"/>
      <c r="H237" s="92"/>
      <c r="I237" s="92"/>
      <c r="J237" s="92"/>
      <c r="K237" s="92"/>
      <c r="L237" s="92"/>
      <c r="M237" s="92"/>
      <c r="N237" s="93"/>
      <c r="O237" s="52" t="s">
        <v>532</v>
      </c>
      <c r="P237" s="87">
        <v>29.37</v>
      </c>
      <c r="Q237" s="63"/>
      <c r="R237" s="61">
        <f t="shared" si="4"/>
        <v>0</v>
      </c>
      <c r="S237" s="88"/>
      <c r="T237" s="22"/>
    </row>
    <row r="238" spans="2:20" ht="30" customHeight="1" x14ac:dyDescent="0.25">
      <c r="B238" s="55" t="s">
        <v>74</v>
      </c>
      <c r="C238" s="91" t="s">
        <v>488</v>
      </c>
      <c r="D238" s="92" t="s">
        <v>532</v>
      </c>
      <c r="E238" s="92">
        <v>5.22</v>
      </c>
      <c r="F238" s="92">
        <v>160.21</v>
      </c>
      <c r="G238" s="92"/>
      <c r="H238" s="92"/>
      <c r="I238" s="92"/>
      <c r="J238" s="92"/>
      <c r="K238" s="92"/>
      <c r="L238" s="92"/>
      <c r="M238" s="92"/>
      <c r="N238" s="93"/>
      <c r="O238" s="52" t="s">
        <v>532</v>
      </c>
      <c r="P238" s="87">
        <v>5.22</v>
      </c>
      <c r="Q238" s="63"/>
      <c r="R238" s="61">
        <f t="shared" si="4"/>
        <v>0</v>
      </c>
      <c r="S238" s="88"/>
      <c r="T238" s="22"/>
    </row>
    <row r="239" spans="2:20" ht="30" customHeight="1" x14ac:dyDescent="0.25">
      <c r="B239" s="55" t="s">
        <v>75</v>
      </c>
      <c r="C239" s="91" t="s">
        <v>489</v>
      </c>
      <c r="D239" s="92" t="s">
        <v>532</v>
      </c>
      <c r="E239" s="92">
        <v>14.38</v>
      </c>
      <c r="F239" s="92">
        <v>216.39</v>
      </c>
      <c r="G239" s="92"/>
      <c r="H239" s="92"/>
      <c r="I239" s="92"/>
      <c r="J239" s="92"/>
      <c r="K239" s="92"/>
      <c r="L239" s="92"/>
      <c r="M239" s="92"/>
      <c r="N239" s="93"/>
      <c r="O239" s="52" t="s">
        <v>532</v>
      </c>
      <c r="P239" s="87">
        <v>14.38</v>
      </c>
      <c r="Q239" s="63"/>
      <c r="R239" s="61">
        <f t="shared" si="4"/>
        <v>0</v>
      </c>
      <c r="S239" s="88"/>
      <c r="T239" s="22"/>
    </row>
    <row r="240" spans="2:20" ht="30" customHeight="1" x14ac:dyDescent="0.25">
      <c r="B240" s="55" t="s">
        <v>135</v>
      </c>
      <c r="C240" s="91" t="s">
        <v>490</v>
      </c>
      <c r="D240" s="92" t="s">
        <v>532</v>
      </c>
      <c r="E240" s="92">
        <v>12.48</v>
      </c>
      <c r="F240" s="92">
        <v>308.20999999999998</v>
      </c>
      <c r="G240" s="92"/>
      <c r="H240" s="92"/>
      <c r="I240" s="92"/>
      <c r="J240" s="92"/>
      <c r="K240" s="92"/>
      <c r="L240" s="92"/>
      <c r="M240" s="92"/>
      <c r="N240" s="93"/>
      <c r="O240" s="52" t="s">
        <v>532</v>
      </c>
      <c r="P240" s="87">
        <v>12.48</v>
      </c>
      <c r="Q240" s="63"/>
      <c r="R240" s="61">
        <f t="shared" si="4"/>
        <v>0</v>
      </c>
      <c r="S240" s="88"/>
      <c r="T240" s="22"/>
    </row>
    <row r="241" spans="2:20" ht="30" customHeight="1" x14ac:dyDescent="0.25">
      <c r="B241" s="55" t="s">
        <v>359</v>
      </c>
      <c r="C241" s="91" t="s">
        <v>491</v>
      </c>
      <c r="D241" s="92" t="s">
        <v>38</v>
      </c>
      <c r="E241" s="92">
        <v>4</v>
      </c>
      <c r="F241" s="92">
        <v>34.840000000000003</v>
      </c>
      <c r="G241" s="92"/>
      <c r="H241" s="92"/>
      <c r="I241" s="92"/>
      <c r="J241" s="92"/>
      <c r="K241" s="92"/>
      <c r="L241" s="92"/>
      <c r="M241" s="92"/>
      <c r="N241" s="93"/>
      <c r="O241" s="52" t="s">
        <v>38</v>
      </c>
      <c r="P241" s="87">
        <v>4</v>
      </c>
      <c r="Q241" s="63"/>
      <c r="R241" s="61">
        <f t="shared" si="4"/>
        <v>0</v>
      </c>
      <c r="S241" s="88"/>
      <c r="T241" s="22"/>
    </row>
    <row r="242" spans="2:20" ht="30" customHeight="1" x14ac:dyDescent="0.25">
      <c r="B242" s="55" t="s">
        <v>76</v>
      </c>
      <c r="C242" s="91" t="s">
        <v>492</v>
      </c>
      <c r="D242" s="92" t="s">
        <v>38</v>
      </c>
      <c r="E242" s="92">
        <v>6</v>
      </c>
      <c r="F242" s="92">
        <v>47.24</v>
      </c>
      <c r="G242" s="92"/>
      <c r="H242" s="92"/>
      <c r="I242" s="92"/>
      <c r="J242" s="92"/>
      <c r="K242" s="92"/>
      <c r="L242" s="92"/>
      <c r="M242" s="92"/>
      <c r="N242" s="93"/>
      <c r="O242" s="52" t="s">
        <v>38</v>
      </c>
      <c r="P242" s="87">
        <v>6</v>
      </c>
      <c r="Q242" s="63"/>
      <c r="R242" s="61">
        <f t="shared" si="4"/>
        <v>0</v>
      </c>
      <c r="S242" s="88"/>
      <c r="T242" s="22"/>
    </row>
    <row r="243" spans="2:20" ht="30" customHeight="1" x14ac:dyDescent="0.25">
      <c r="B243" s="55" t="s">
        <v>77</v>
      </c>
      <c r="C243" s="91" t="s">
        <v>493</v>
      </c>
      <c r="D243" s="92" t="s">
        <v>38</v>
      </c>
      <c r="E243" s="92">
        <v>1</v>
      </c>
      <c r="F243" s="92">
        <v>72.849999999999994</v>
      </c>
      <c r="G243" s="92"/>
      <c r="H243" s="92"/>
      <c r="I243" s="92"/>
      <c r="J243" s="92"/>
      <c r="K243" s="92"/>
      <c r="L243" s="92"/>
      <c r="M243" s="92"/>
      <c r="N243" s="93"/>
      <c r="O243" s="52" t="s">
        <v>38</v>
      </c>
      <c r="P243" s="87">
        <v>1</v>
      </c>
      <c r="Q243" s="63"/>
      <c r="R243" s="61">
        <f t="shared" si="4"/>
        <v>0</v>
      </c>
      <c r="S243" s="88"/>
      <c r="T243" s="22"/>
    </row>
    <row r="244" spans="2:20" ht="30" customHeight="1" x14ac:dyDescent="0.25">
      <c r="B244" s="55" t="s">
        <v>137</v>
      </c>
      <c r="C244" s="91" t="s">
        <v>494</v>
      </c>
      <c r="D244" s="92" t="s">
        <v>38</v>
      </c>
      <c r="E244" s="92">
        <v>3</v>
      </c>
      <c r="F244" s="92">
        <v>146.85</v>
      </c>
      <c r="G244" s="92"/>
      <c r="H244" s="92"/>
      <c r="I244" s="92"/>
      <c r="J244" s="92"/>
      <c r="K244" s="92"/>
      <c r="L244" s="92"/>
      <c r="M244" s="92"/>
      <c r="N244" s="93"/>
      <c r="O244" s="52" t="s">
        <v>38</v>
      </c>
      <c r="P244" s="87">
        <v>3</v>
      </c>
      <c r="Q244" s="63"/>
      <c r="R244" s="61">
        <f t="shared" si="4"/>
        <v>0</v>
      </c>
      <c r="S244" s="88"/>
      <c r="T244" s="22"/>
    </row>
    <row r="245" spans="2:20" ht="30" customHeight="1" x14ac:dyDescent="0.25">
      <c r="B245" s="55" t="s">
        <v>78</v>
      </c>
      <c r="C245" s="91" t="s">
        <v>495</v>
      </c>
      <c r="D245" s="92" t="s">
        <v>38</v>
      </c>
      <c r="E245" s="92">
        <v>5</v>
      </c>
      <c r="F245" s="92">
        <v>41.66</v>
      </c>
      <c r="G245" s="92"/>
      <c r="H245" s="92"/>
      <c r="I245" s="92"/>
      <c r="J245" s="92"/>
      <c r="K245" s="92"/>
      <c r="L245" s="92"/>
      <c r="M245" s="92"/>
      <c r="N245" s="93"/>
      <c r="O245" s="52" t="s">
        <v>38</v>
      </c>
      <c r="P245" s="87">
        <v>5</v>
      </c>
      <c r="Q245" s="63"/>
      <c r="R245" s="61">
        <f t="shared" ref="R245:R334" si="5">ROUND(P245*Q245,2)</f>
        <v>0</v>
      </c>
      <c r="S245" s="88"/>
      <c r="T245" s="22"/>
    </row>
    <row r="246" spans="2:20" ht="30" customHeight="1" x14ac:dyDescent="0.25">
      <c r="B246" s="55" t="s">
        <v>79</v>
      </c>
      <c r="C246" s="91" t="s">
        <v>496</v>
      </c>
      <c r="D246" s="92" t="s">
        <v>38</v>
      </c>
      <c r="E246" s="92">
        <v>1</v>
      </c>
      <c r="F246" s="92">
        <v>69.94</v>
      </c>
      <c r="G246" s="92"/>
      <c r="H246" s="92"/>
      <c r="I246" s="92"/>
      <c r="J246" s="92"/>
      <c r="K246" s="92"/>
      <c r="L246" s="92"/>
      <c r="M246" s="92"/>
      <c r="N246" s="93"/>
      <c r="O246" s="52" t="s">
        <v>38</v>
      </c>
      <c r="P246" s="87">
        <v>1</v>
      </c>
      <c r="Q246" s="63"/>
      <c r="R246" s="61">
        <f t="shared" si="5"/>
        <v>0</v>
      </c>
      <c r="S246" s="88"/>
      <c r="T246" s="22"/>
    </row>
    <row r="247" spans="2:20" ht="30" customHeight="1" x14ac:dyDescent="0.25">
      <c r="B247" s="55" t="s">
        <v>360</v>
      </c>
      <c r="C247" s="91" t="s">
        <v>501</v>
      </c>
      <c r="D247" s="92" t="s">
        <v>38</v>
      </c>
      <c r="E247" s="92">
        <v>5</v>
      </c>
      <c r="F247" s="92">
        <v>33.06</v>
      </c>
      <c r="G247" s="92"/>
      <c r="H247" s="92"/>
      <c r="I247" s="92"/>
      <c r="J247" s="92"/>
      <c r="K247" s="92"/>
      <c r="L247" s="92"/>
      <c r="M247" s="92"/>
      <c r="N247" s="93"/>
      <c r="O247" s="52" t="s">
        <v>38</v>
      </c>
      <c r="P247" s="87">
        <v>5</v>
      </c>
      <c r="Q247" s="63"/>
      <c r="R247" s="61">
        <f t="shared" si="5"/>
        <v>0</v>
      </c>
      <c r="S247" s="88"/>
      <c r="T247" s="22"/>
    </row>
    <row r="248" spans="2:20" ht="30" customHeight="1" x14ac:dyDescent="0.25">
      <c r="B248" s="55" t="s">
        <v>361</v>
      </c>
      <c r="C248" s="91" t="s">
        <v>497</v>
      </c>
      <c r="D248" s="92" t="s">
        <v>38</v>
      </c>
      <c r="E248" s="92">
        <v>2</v>
      </c>
      <c r="F248" s="92">
        <v>99.5</v>
      </c>
      <c r="G248" s="92"/>
      <c r="H248" s="92"/>
      <c r="I248" s="92"/>
      <c r="J248" s="92"/>
      <c r="K248" s="92"/>
      <c r="L248" s="92"/>
      <c r="M248" s="92"/>
      <c r="N248" s="93"/>
      <c r="O248" s="52" t="s">
        <v>38</v>
      </c>
      <c r="P248" s="87">
        <v>2</v>
      </c>
      <c r="Q248" s="63"/>
      <c r="R248" s="61">
        <f t="shared" si="5"/>
        <v>0</v>
      </c>
      <c r="S248" s="88"/>
      <c r="T248" s="22"/>
    </row>
    <row r="249" spans="2:20" ht="30" customHeight="1" x14ac:dyDescent="0.25">
      <c r="B249" s="55" t="s">
        <v>136</v>
      </c>
      <c r="C249" s="91" t="s">
        <v>498</v>
      </c>
      <c r="D249" s="92" t="s">
        <v>38</v>
      </c>
      <c r="E249" s="92">
        <v>2</v>
      </c>
      <c r="F249" s="92">
        <v>110.76</v>
      </c>
      <c r="G249" s="92"/>
      <c r="H249" s="92"/>
      <c r="I249" s="92"/>
      <c r="J249" s="92"/>
      <c r="K249" s="92"/>
      <c r="L249" s="92"/>
      <c r="M249" s="92"/>
      <c r="N249" s="93"/>
      <c r="O249" s="52" t="s">
        <v>38</v>
      </c>
      <c r="P249" s="87">
        <v>2</v>
      </c>
      <c r="Q249" s="63"/>
      <c r="R249" s="61">
        <f t="shared" si="5"/>
        <v>0</v>
      </c>
      <c r="S249" s="88"/>
      <c r="T249" s="22"/>
    </row>
    <row r="250" spans="2:20" ht="30" customHeight="1" x14ac:dyDescent="0.25">
      <c r="B250" s="55" t="s">
        <v>113</v>
      </c>
      <c r="C250" s="91" t="s">
        <v>459</v>
      </c>
      <c r="D250" s="92" t="s">
        <v>38</v>
      </c>
      <c r="E250" s="92">
        <v>7</v>
      </c>
      <c r="F250" s="92">
        <v>70.25</v>
      </c>
      <c r="G250" s="92"/>
      <c r="H250" s="92"/>
      <c r="I250" s="92"/>
      <c r="J250" s="92"/>
      <c r="K250" s="92"/>
      <c r="L250" s="92"/>
      <c r="M250" s="92"/>
      <c r="N250" s="93"/>
      <c r="O250" s="52" t="s">
        <v>38</v>
      </c>
      <c r="P250" s="87">
        <v>7</v>
      </c>
      <c r="Q250" s="63"/>
      <c r="R250" s="61">
        <f t="shared" si="5"/>
        <v>0</v>
      </c>
      <c r="S250" s="88"/>
      <c r="T250" s="22"/>
    </row>
    <row r="251" spans="2:20" ht="48" customHeight="1" x14ac:dyDescent="0.25">
      <c r="B251" s="55" t="s">
        <v>362</v>
      </c>
      <c r="C251" s="91" t="s">
        <v>458</v>
      </c>
      <c r="D251" s="92" t="s">
        <v>38</v>
      </c>
      <c r="E251" s="92">
        <v>1</v>
      </c>
      <c r="F251" s="92">
        <v>120.09</v>
      </c>
      <c r="G251" s="92"/>
      <c r="H251" s="92"/>
      <c r="I251" s="92"/>
      <c r="J251" s="92"/>
      <c r="K251" s="92"/>
      <c r="L251" s="92"/>
      <c r="M251" s="92"/>
      <c r="N251" s="93"/>
      <c r="O251" s="52" t="s">
        <v>38</v>
      </c>
      <c r="P251" s="87">
        <v>1</v>
      </c>
      <c r="Q251" s="63"/>
      <c r="R251" s="61">
        <f t="shared" si="5"/>
        <v>0</v>
      </c>
      <c r="S251" s="88"/>
      <c r="T251" s="22"/>
    </row>
    <row r="252" spans="2:20" ht="45.75" customHeight="1" x14ac:dyDescent="0.25">
      <c r="B252" s="55" t="s">
        <v>363</v>
      </c>
      <c r="C252" s="91" t="s">
        <v>457</v>
      </c>
      <c r="D252" s="92" t="s">
        <v>38</v>
      </c>
      <c r="E252" s="92">
        <v>1</v>
      </c>
      <c r="F252" s="92">
        <v>96.75</v>
      </c>
      <c r="G252" s="92"/>
      <c r="H252" s="92"/>
      <c r="I252" s="92"/>
      <c r="J252" s="92"/>
      <c r="K252" s="92"/>
      <c r="L252" s="92"/>
      <c r="M252" s="92"/>
      <c r="N252" s="93"/>
      <c r="O252" s="52" t="s">
        <v>38</v>
      </c>
      <c r="P252" s="87">
        <v>1</v>
      </c>
      <c r="Q252" s="63"/>
      <c r="R252" s="61">
        <f t="shared" si="5"/>
        <v>0</v>
      </c>
      <c r="S252" s="88"/>
      <c r="T252" s="22"/>
    </row>
    <row r="253" spans="2:20" ht="30" customHeight="1" x14ac:dyDescent="0.25">
      <c r="B253" s="55" t="s">
        <v>364</v>
      </c>
      <c r="C253" s="91" t="s">
        <v>456</v>
      </c>
      <c r="D253" s="92" t="s">
        <v>38</v>
      </c>
      <c r="E253" s="92">
        <v>1</v>
      </c>
      <c r="F253" s="92">
        <v>409.01</v>
      </c>
      <c r="G253" s="92"/>
      <c r="H253" s="92"/>
      <c r="I253" s="92"/>
      <c r="J253" s="92"/>
      <c r="K253" s="92"/>
      <c r="L253" s="92"/>
      <c r="M253" s="92"/>
      <c r="N253" s="93"/>
      <c r="O253" s="52" t="s">
        <v>38</v>
      </c>
      <c r="P253" s="87">
        <v>1</v>
      </c>
      <c r="Q253" s="63"/>
      <c r="R253" s="61">
        <f t="shared" si="5"/>
        <v>0</v>
      </c>
      <c r="S253" s="88"/>
      <c r="T253" s="22"/>
    </row>
    <row r="254" spans="2:20" ht="30" customHeight="1" x14ac:dyDescent="0.25">
      <c r="B254" s="55" t="s">
        <v>365</v>
      </c>
      <c r="C254" s="91" t="s">
        <v>454</v>
      </c>
      <c r="D254" s="92" t="s">
        <v>38</v>
      </c>
      <c r="E254" s="92">
        <v>1</v>
      </c>
      <c r="F254" s="92">
        <v>726.49</v>
      </c>
      <c r="G254" s="92"/>
      <c r="H254" s="92"/>
      <c r="I254" s="92"/>
      <c r="J254" s="92"/>
      <c r="K254" s="92"/>
      <c r="L254" s="92"/>
      <c r="M254" s="92"/>
      <c r="N254" s="93"/>
      <c r="O254" s="52" t="s">
        <v>38</v>
      </c>
      <c r="P254" s="87">
        <v>1</v>
      </c>
      <c r="Q254" s="63"/>
      <c r="R254" s="61">
        <f t="shared" si="5"/>
        <v>0</v>
      </c>
      <c r="S254" s="88"/>
      <c r="T254" s="22"/>
    </row>
    <row r="255" spans="2:20" ht="30" customHeight="1" x14ac:dyDescent="0.25">
      <c r="B255" s="55" t="s">
        <v>366</v>
      </c>
      <c r="C255" s="91" t="s">
        <v>455</v>
      </c>
      <c r="D255" s="92" t="s">
        <v>38</v>
      </c>
      <c r="E255" s="92">
        <v>1</v>
      </c>
      <c r="F255" s="92">
        <v>275.13</v>
      </c>
      <c r="G255" s="92"/>
      <c r="H255" s="92"/>
      <c r="I255" s="92"/>
      <c r="J255" s="92"/>
      <c r="K255" s="92"/>
      <c r="L255" s="92"/>
      <c r="M255" s="92"/>
      <c r="N255" s="93"/>
      <c r="O255" s="52" t="s">
        <v>38</v>
      </c>
      <c r="P255" s="87">
        <v>1</v>
      </c>
      <c r="Q255" s="63"/>
      <c r="R255" s="61">
        <f t="shared" si="5"/>
        <v>0</v>
      </c>
      <c r="S255" s="88"/>
      <c r="T255" s="22"/>
    </row>
    <row r="256" spans="2:20" ht="30" customHeight="1" x14ac:dyDescent="0.25">
      <c r="B256" s="55" t="s">
        <v>367</v>
      </c>
      <c r="C256" s="91" t="s">
        <v>453</v>
      </c>
      <c r="D256" s="92" t="s">
        <v>38</v>
      </c>
      <c r="E256" s="92">
        <v>1</v>
      </c>
      <c r="F256" s="92">
        <v>2556.9699999999998</v>
      </c>
      <c r="G256" s="92"/>
      <c r="H256" s="92"/>
      <c r="I256" s="92"/>
      <c r="J256" s="92"/>
      <c r="K256" s="92"/>
      <c r="L256" s="92"/>
      <c r="M256" s="92"/>
      <c r="N256" s="93"/>
      <c r="O256" s="52" t="s">
        <v>38</v>
      </c>
      <c r="P256" s="87">
        <v>1</v>
      </c>
      <c r="Q256" s="63"/>
      <c r="R256" s="61">
        <f t="shared" si="5"/>
        <v>0</v>
      </c>
      <c r="S256" s="88"/>
      <c r="T256" s="22"/>
    </row>
    <row r="257" spans="2:20" s="60" customFormat="1" ht="15.75" x14ac:dyDescent="0.25">
      <c r="B257" s="69" t="s">
        <v>368</v>
      </c>
      <c r="C257" s="90" t="s">
        <v>369</v>
      </c>
      <c r="D257" s="90"/>
      <c r="E257" s="90"/>
      <c r="F257" s="90"/>
      <c r="G257" s="90"/>
      <c r="H257" s="90"/>
      <c r="I257" s="90"/>
      <c r="J257" s="90"/>
      <c r="K257" s="90"/>
      <c r="L257" s="90"/>
      <c r="M257" s="90"/>
      <c r="N257" s="90"/>
      <c r="R257" s="86"/>
    </row>
    <row r="258" spans="2:20" ht="30" customHeight="1" x14ac:dyDescent="0.25">
      <c r="B258" s="55" t="s">
        <v>81</v>
      </c>
      <c r="C258" s="91" t="s">
        <v>452</v>
      </c>
      <c r="D258" s="92" t="s">
        <v>532</v>
      </c>
      <c r="E258" s="92">
        <v>10</v>
      </c>
      <c r="F258" s="92">
        <v>80.64</v>
      </c>
      <c r="G258" s="92"/>
      <c r="H258" s="92"/>
      <c r="I258" s="92"/>
      <c r="J258" s="92"/>
      <c r="K258" s="92"/>
      <c r="L258" s="92"/>
      <c r="M258" s="92"/>
      <c r="N258" s="93"/>
      <c r="O258" s="52" t="s">
        <v>532</v>
      </c>
      <c r="P258" s="87">
        <v>10</v>
      </c>
      <c r="Q258" s="63"/>
      <c r="R258" s="61">
        <f t="shared" si="5"/>
        <v>0</v>
      </c>
      <c r="S258" s="88"/>
      <c r="T258" s="22"/>
    </row>
    <row r="259" spans="2:20" ht="30" customHeight="1" x14ac:dyDescent="0.25">
      <c r="B259" s="55" t="s">
        <v>82</v>
      </c>
      <c r="C259" s="91" t="s">
        <v>451</v>
      </c>
      <c r="D259" s="92" t="s">
        <v>532</v>
      </c>
      <c r="E259" s="92">
        <v>36.14</v>
      </c>
      <c r="F259" s="92">
        <v>133.9</v>
      </c>
      <c r="G259" s="92"/>
      <c r="H259" s="92"/>
      <c r="I259" s="92"/>
      <c r="J259" s="92"/>
      <c r="K259" s="92"/>
      <c r="L259" s="92"/>
      <c r="M259" s="92"/>
      <c r="N259" s="93"/>
      <c r="O259" s="52" t="s">
        <v>532</v>
      </c>
      <c r="P259" s="87">
        <v>36.14</v>
      </c>
      <c r="Q259" s="63"/>
      <c r="R259" s="61">
        <f t="shared" si="5"/>
        <v>0</v>
      </c>
      <c r="S259" s="88"/>
      <c r="T259" s="22"/>
    </row>
    <row r="260" spans="2:20" ht="30" customHeight="1" x14ac:dyDescent="0.25">
      <c r="B260" s="55" t="s">
        <v>83</v>
      </c>
      <c r="C260" s="91" t="s">
        <v>450</v>
      </c>
      <c r="D260" s="92" t="s">
        <v>532</v>
      </c>
      <c r="E260" s="92">
        <v>5.6</v>
      </c>
      <c r="F260" s="92">
        <v>132.88999999999999</v>
      </c>
      <c r="G260" s="92"/>
      <c r="H260" s="92"/>
      <c r="I260" s="92"/>
      <c r="J260" s="92"/>
      <c r="K260" s="92"/>
      <c r="L260" s="92"/>
      <c r="M260" s="92"/>
      <c r="N260" s="93"/>
      <c r="O260" s="52" t="s">
        <v>532</v>
      </c>
      <c r="P260" s="87">
        <v>5.6</v>
      </c>
      <c r="Q260" s="63"/>
      <c r="R260" s="61">
        <f t="shared" si="5"/>
        <v>0</v>
      </c>
      <c r="S260" s="88"/>
      <c r="T260" s="22"/>
    </row>
    <row r="261" spans="2:20" ht="30" customHeight="1" x14ac:dyDescent="0.25">
      <c r="B261" s="55" t="s">
        <v>84</v>
      </c>
      <c r="C261" s="91" t="s">
        <v>449</v>
      </c>
      <c r="D261" s="92" t="s">
        <v>38</v>
      </c>
      <c r="E261" s="92">
        <v>8</v>
      </c>
      <c r="F261" s="92">
        <v>28.8</v>
      </c>
      <c r="G261" s="92"/>
      <c r="H261" s="92"/>
      <c r="I261" s="92"/>
      <c r="J261" s="92"/>
      <c r="K261" s="92"/>
      <c r="L261" s="92"/>
      <c r="M261" s="92"/>
      <c r="N261" s="93"/>
      <c r="O261" s="52" t="s">
        <v>38</v>
      </c>
      <c r="P261" s="87">
        <v>8</v>
      </c>
      <c r="Q261" s="63"/>
      <c r="R261" s="61">
        <f t="shared" si="5"/>
        <v>0</v>
      </c>
      <c r="S261" s="88"/>
      <c r="T261" s="22"/>
    </row>
    <row r="262" spans="2:20" ht="30" customHeight="1" x14ac:dyDescent="0.25">
      <c r="B262" s="55" t="s">
        <v>85</v>
      </c>
      <c r="C262" s="91" t="s">
        <v>448</v>
      </c>
      <c r="D262" s="92" t="s">
        <v>38</v>
      </c>
      <c r="E262" s="92">
        <v>5</v>
      </c>
      <c r="F262" s="92">
        <v>55.48</v>
      </c>
      <c r="G262" s="92"/>
      <c r="H262" s="92"/>
      <c r="I262" s="92"/>
      <c r="J262" s="92"/>
      <c r="K262" s="92"/>
      <c r="L262" s="92"/>
      <c r="M262" s="92"/>
      <c r="N262" s="93"/>
      <c r="O262" s="52" t="s">
        <v>38</v>
      </c>
      <c r="P262" s="87">
        <v>5</v>
      </c>
      <c r="Q262" s="63"/>
      <c r="R262" s="61">
        <f t="shared" si="5"/>
        <v>0</v>
      </c>
      <c r="S262" s="88"/>
      <c r="T262" s="22"/>
    </row>
    <row r="263" spans="2:20" ht="30" customHeight="1" x14ac:dyDescent="0.25">
      <c r="B263" s="55" t="s">
        <v>86</v>
      </c>
      <c r="C263" s="91" t="s">
        <v>447</v>
      </c>
      <c r="D263" s="92" t="s">
        <v>38</v>
      </c>
      <c r="E263" s="92">
        <v>2</v>
      </c>
      <c r="F263" s="92">
        <v>51.12</v>
      </c>
      <c r="G263" s="92"/>
      <c r="H263" s="92"/>
      <c r="I263" s="92"/>
      <c r="J263" s="92"/>
      <c r="K263" s="92"/>
      <c r="L263" s="92"/>
      <c r="M263" s="92"/>
      <c r="N263" s="93"/>
      <c r="O263" s="52" t="s">
        <v>38</v>
      </c>
      <c r="P263" s="87">
        <v>2</v>
      </c>
      <c r="Q263" s="63"/>
      <c r="R263" s="61">
        <f t="shared" si="5"/>
        <v>0</v>
      </c>
      <c r="S263" s="88"/>
      <c r="T263" s="22"/>
    </row>
    <row r="264" spans="2:20" ht="30" customHeight="1" x14ac:dyDescent="0.25">
      <c r="B264" s="55" t="s">
        <v>87</v>
      </c>
      <c r="C264" s="91" t="s">
        <v>446</v>
      </c>
      <c r="D264" s="92" t="s">
        <v>38</v>
      </c>
      <c r="E264" s="92">
        <v>5</v>
      </c>
      <c r="F264" s="92">
        <v>92.24</v>
      </c>
      <c r="G264" s="92"/>
      <c r="H264" s="92"/>
      <c r="I264" s="92"/>
      <c r="J264" s="92"/>
      <c r="K264" s="92"/>
      <c r="L264" s="92"/>
      <c r="M264" s="92"/>
      <c r="N264" s="93"/>
      <c r="O264" s="52" t="s">
        <v>38</v>
      </c>
      <c r="P264" s="87">
        <v>5</v>
      </c>
      <c r="Q264" s="63"/>
      <c r="R264" s="61">
        <f t="shared" si="5"/>
        <v>0</v>
      </c>
      <c r="S264" s="88"/>
      <c r="T264" s="22"/>
    </row>
    <row r="265" spans="2:20" ht="30" customHeight="1" x14ac:dyDescent="0.25">
      <c r="B265" s="55" t="s">
        <v>88</v>
      </c>
      <c r="C265" s="91" t="s">
        <v>445</v>
      </c>
      <c r="D265" s="92" t="s">
        <v>38</v>
      </c>
      <c r="E265" s="92">
        <v>4</v>
      </c>
      <c r="F265" s="92">
        <v>18.93</v>
      </c>
      <c r="G265" s="92"/>
      <c r="H265" s="92"/>
      <c r="I265" s="92"/>
      <c r="J265" s="92"/>
      <c r="K265" s="92"/>
      <c r="L265" s="92"/>
      <c r="M265" s="92"/>
      <c r="N265" s="93"/>
      <c r="O265" s="52" t="s">
        <v>38</v>
      </c>
      <c r="P265" s="87">
        <v>4</v>
      </c>
      <c r="Q265" s="63"/>
      <c r="R265" s="61">
        <f t="shared" si="5"/>
        <v>0</v>
      </c>
      <c r="S265" s="88"/>
      <c r="T265" s="22"/>
    </row>
    <row r="266" spans="2:20" ht="30" customHeight="1" x14ac:dyDescent="0.25">
      <c r="B266" s="55" t="s">
        <v>89</v>
      </c>
      <c r="C266" s="91" t="s">
        <v>444</v>
      </c>
      <c r="D266" s="92" t="s">
        <v>38</v>
      </c>
      <c r="E266" s="92">
        <v>3</v>
      </c>
      <c r="F266" s="92">
        <v>56.46</v>
      </c>
      <c r="G266" s="92"/>
      <c r="H266" s="92"/>
      <c r="I266" s="92"/>
      <c r="J266" s="92"/>
      <c r="K266" s="92"/>
      <c r="L266" s="92"/>
      <c r="M266" s="92"/>
      <c r="N266" s="93"/>
      <c r="O266" s="52" t="s">
        <v>38</v>
      </c>
      <c r="P266" s="87">
        <v>3</v>
      </c>
      <c r="Q266" s="63"/>
      <c r="R266" s="61">
        <f t="shared" si="5"/>
        <v>0</v>
      </c>
      <c r="S266" s="88"/>
      <c r="T266" s="22"/>
    </row>
    <row r="267" spans="2:20" ht="30" customHeight="1" x14ac:dyDescent="0.25">
      <c r="B267" s="55" t="s">
        <v>90</v>
      </c>
      <c r="C267" s="91" t="s">
        <v>443</v>
      </c>
      <c r="D267" s="92" t="s">
        <v>38</v>
      </c>
      <c r="E267" s="92">
        <v>2</v>
      </c>
      <c r="F267" s="92">
        <v>38.049999999999997</v>
      </c>
      <c r="G267" s="92"/>
      <c r="H267" s="92"/>
      <c r="I267" s="92"/>
      <c r="J267" s="92"/>
      <c r="K267" s="92"/>
      <c r="L267" s="92"/>
      <c r="M267" s="92"/>
      <c r="N267" s="93"/>
      <c r="O267" s="52" t="s">
        <v>38</v>
      </c>
      <c r="P267" s="87">
        <v>2</v>
      </c>
      <c r="Q267" s="63"/>
      <c r="R267" s="61">
        <f t="shared" si="5"/>
        <v>0</v>
      </c>
      <c r="S267" s="88"/>
      <c r="T267" s="22"/>
    </row>
    <row r="268" spans="2:20" s="60" customFormat="1" ht="15.75" x14ac:dyDescent="0.25">
      <c r="B268" s="69" t="s">
        <v>370</v>
      </c>
      <c r="C268" s="90" t="s">
        <v>502</v>
      </c>
      <c r="D268" s="90"/>
      <c r="E268" s="90"/>
      <c r="F268" s="90"/>
      <c r="G268" s="90"/>
      <c r="H268" s="90"/>
      <c r="I268" s="90"/>
      <c r="J268" s="90"/>
      <c r="K268" s="90"/>
      <c r="L268" s="90"/>
      <c r="M268" s="90"/>
      <c r="N268" s="90"/>
      <c r="R268" s="86"/>
    </row>
    <row r="269" spans="2:20" ht="30" customHeight="1" x14ac:dyDescent="0.25">
      <c r="B269" s="55" t="s">
        <v>371</v>
      </c>
      <c r="C269" s="91" t="s">
        <v>442</v>
      </c>
      <c r="D269" s="92" t="s">
        <v>532</v>
      </c>
      <c r="E269" s="92">
        <v>56.3</v>
      </c>
      <c r="F269" s="92">
        <v>16.940000000000001</v>
      </c>
      <c r="G269" s="92"/>
      <c r="H269" s="92"/>
      <c r="I269" s="92"/>
      <c r="J269" s="92"/>
      <c r="K269" s="92"/>
      <c r="L269" s="92"/>
      <c r="M269" s="92"/>
      <c r="N269" s="93"/>
      <c r="O269" s="52" t="s">
        <v>532</v>
      </c>
      <c r="P269" s="87">
        <v>56.3</v>
      </c>
      <c r="Q269" s="63"/>
      <c r="R269" s="61">
        <f t="shared" si="5"/>
        <v>0</v>
      </c>
      <c r="S269" s="88"/>
      <c r="T269" s="22"/>
    </row>
    <row r="270" spans="2:20" ht="30" customHeight="1" x14ac:dyDescent="0.25">
      <c r="B270" s="55" t="s">
        <v>95</v>
      </c>
      <c r="C270" s="91" t="s">
        <v>441</v>
      </c>
      <c r="D270" s="92" t="s">
        <v>38</v>
      </c>
      <c r="E270" s="92">
        <v>30</v>
      </c>
      <c r="F270" s="92">
        <v>13.6</v>
      </c>
      <c r="G270" s="92"/>
      <c r="H270" s="92"/>
      <c r="I270" s="92"/>
      <c r="J270" s="92"/>
      <c r="K270" s="92"/>
      <c r="L270" s="92"/>
      <c r="M270" s="92"/>
      <c r="N270" s="93"/>
      <c r="O270" s="52" t="s">
        <v>38</v>
      </c>
      <c r="P270" s="87">
        <v>30</v>
      </c>
      <c r="Q270" s="63"/>
      <c r="R270" s="61">
        <f t="shared" si="5"/>
        <v>0</v>
      </c>
      <c r="S270" s="88"/>
      <c r="T270" s="22"/>
    </row>
    <row r="271" spans="2:20" ht="30" customHeight="1" x14ac:dyDescent="0.25">
      <c r="B271" s="55" t="s">
        <v>110</v>
      </c>
      <c r="C271" s="91" t="s">
        <v>423</v>
      </c>
      <c r="D271" s="92" t="s">
        <v>38</v>
      </c>
      <c r="E271" s="92">
        <v>8</v>
      </c>
      <c r="F271" s="92">
        <v>36.06</v>
      </c>
      <c r="G271" s="92"/>
      <c r="H271" s="92"/>
      <c r="I271" s="92"/>
      <c r="J271" s="92"/>
      <c r="K271" s="92"/>
      <c r="L271" s="92"/>
      <c r="M271" s="92"/>
      <c r="N271" s="93"/>
      <c r="O271" s="52" t="s">
        <v>38</v>
      </c>
      <c r="P271" s="87">
        <v>8</v>
      </c>
      <c r="Q271" s="63"/>
      <c r="R271" s="61">
        <f t="shared" si="5"/>
        <v>0</v>
      </c>
      <c r="S271" s="88"/>
      <c r="T271" s="22"/>
    </row>
    <row r="272" spans="2:20" ht="30" customHeight="1" x14ac:dyDescent="0.25">
      <c r="B272" s="55" t="s">
        <v>372</v>
      </c>
      <c r="C272" s="91" t="s">
        <v>424</v>
      </c>
      <c r="D272" s="92" t="s">
        <v>38</v>
      </c>
      <c r="E272" s="92">
        <v>13</v>
      </c>
      <c r="F272" s="92">
        <v>21.93</v>
      </c>
      <c r="G272" s="92"/>
      <c r="H272" s="92"/>
      <c r="I272" s="92"/>
      <c r="J272" s="92"/>
      <c r="K272" s="92"/>
      <c r="L272" s="92"/>
      <c r="M272" s="92"/>
      <c r="N272" s="93"/>
      <c r="O272" s="52" t="s">
        <v>38</v>
      </c>
      <c r="P272" s="87">
        <v>13</v>
      </c>
      <c r="Q272" s="63"/>
      <c r="R272" s="61">
        <f t="shared" si="5"/>
        <v>0</v>
      </c>
      <c r="S272" s="88"/>
      <c r="T272" s="22"/>
    </row>
    <row r="273" spans="2:20" ht="30" customHeight="1" x14ac:dyDescent="0.25">
      <c r="B273" s="55" t="s">
        <v>373</v>
      </c>
      <c r="C273" s="91" t="s">
        <v>440</v>
      </c>
      <c r="D273" s="92" t="s">
        <v>38</v>
      </c>
      <c r="E273" s="92">
        <v>8</v>
      </c>
      <c r="F273" s="92">
        <v>898.15</v>
      </c>
      <c r="G273" s="92"/>
      <c r="H273" s="92"/>
      <c r="I273" s="92"/>
      <c r="J273" s="92"/>
      <c r="K273" s="92"/>
      <c r="L273" s="92"/>
      <c r="M273" s="92"/>
      <c r="N273" s="93"/>
      <c r="O273" s="52" t="s">
        <v>38</v>
      </c>
      <c r="P273" s="87">
        <v>8</v>
      </c>
      <c r="Q273" s="63"/>
      <c r="R273" s="61">
        <f t="shared" si="5"/>
        <v>0</v>
      </c>
      <c r="S273" s="88"/>
      <c r="T273" s="22"/>
    </row>
    <row r="274" spans="2:20" ht="30" customHeight="1" x14ac:dyDescent="0.25">
      <c r="B274" s="55" t="s">
        <v>374</v>
      </c>
      <c r="C274" s="91" t="s">
        <v>419</v>
      </c>
      <c r="D274" s="92" t="s">
        <v>38</v>
      </c>
      <c r="E274" s="92">
        <v>8</v>
      </c>
      <c r="F274" s="92">
        <v>11.6</v>
      </c>
      <c r="G274" s="92"/>
      <c r="H274" s="92"/>
      <c r="I274" s="92"/>
      <c r="J274" s="92"/>
      <c r="K274" s="92"/>
      <c r="L274" s="92"/>
      <c r="M274" s="92"/>
      <c r="N274" s="93"/>
      <c r="O274" s="52" t="s">
        <v>38</v>
      </c>
      <c r="P274" s="87">
        <v>8</v>
      </c>
      <c r="Q274" s="63"/>
      <c r="R274" s="61">
        <f t="shared" si="5"/>
        <v>0</v>
      </c>
      <c r="S274" s="88"/>
      <c r="T274" s="22"/>
    </row>
    <row r="275" spans="2:20" ht="30" customHeight="1" x14ac:dyDescent="0.25">
      <c r="B275" s="55" t="s">
        <v>97</v>
      </c>
      <c r="C275" s="91" t="s">
        <v>439</v>
      </c>
      <c r="D275" s="92" t="s">
        <v>38</v>
      </c>
      <c r="E275" s="92">
        <v>30</v>
      </c>
      <c r="F275" s="92">
        <v>10.88</v>
      </c>
      <c r="G275" s="92"/>
      <c r="H275" s="92"/>
      <c r="I275" s="92"/>
      <c r="J275" s="92"/>
      <c r="K275" s="92"/>
      <c r="L275" s="92"/>
      <c r="M275" s="92"/>
      <c r="N275" s="93"/>
      <c r="O275" s="52" t="s">
        <v>38</v>
      </c>
      <c r="P275" s="87">
        <v>30</v>
      </c>
      <c r="Q275" s="63"/>
      <c r="R275" s="61">
        <f t="shared" si="5"/>
        <v>0</v>
      </c>
      <c r="S275" s="88"/>
      <c r="T275" s="22"/>
    </row>
    <row r="276" spans="2:20" ht="30" customHeight="1" x14ac:dyDescent="0.25">
      <c r="B276" s="55" t="s">
        <v>375</v>
      </c>
      <c r="C276" s="91" t="s">
        <v>438</v>
      </c>
      <c r="D276" s="92" t="s">
        <v>38</v>
      </c>
      <c r="E276" s="92">
        <v>13</v>
      </c>
      <c r="F276" s="92">
        <v>12.35</v>
      </c>
      <c r="G276" s="92"/>
      <c r="H276" s="92"/>
      <c r="I276" s="92"/>
      <c r="J276" s="92"/>
      <c r="K276" s="92"/>
      <c r="L276" s="92"/>
      <c r="M276" s="92"/>
      <c r="N276" s="93"/>
      <c r="O276" s="52" t="s">
        <v>38</v>
      </c>
      <c r="P276" s="87">
        <v>13</v>
      </c>
      <c r="Q276" s="63"/>
      <c r="R276" s="61">
        <f t="shared" si="5"/>
        <v>0</v>
      </c>
      <c r="S276" s="88"/>
      <c r="T276" s="22"/>
    </row>
    <row r="277" spans="2:20" ht="30" customHeight="1" x14ac:dyDescent="0.25">
      <c r="B277" s="55" t="s">
        <v>96</v>
      </c>
      <c r="C277" s="91" t="s">
        <v>421</v>
      </c>
      <c r="D277" s="92" t="s">
        <v>38</v>
      </c>
      <c r="E277" s="92">
        <v>13</v>
      </c>
      <c r="F277" s="92">
        <v>13.6</v>
      </c>
      <c r="G277" s="92"/>
      <c r="H277" s="92"/>
      <c r="I277" s="92"/>
      <c r="J277" s="92"/>
      <c r="K277" s="92"/>
      <c r="L277" s="92"/>
      <c r="M277" s="92"/>
      <c r="N277" s="93"/>
      <c r="O277" s="52" t="s">
        <v>38</v>
      </c>
      <c r="P277" s="87">
        <v>13</v>
      </c>
      <c r="Q277" s="63"/>
      <c r="R277" s="61">
        <f t="shared" si="5"/>
        <v>0</v>
      </c>
      <c r="S277" s="88"/>
      <c r="T277" s="22"/>
    </row>
    <row r="278" spans="2:20" ht="30" customHeight="1" x14ac:dyDescent="0.25">
      <c r="B278" s="55" t="s">
        <v>298</v>
      </c>
      <c r="C278" s="91" t="s">
        <v>321</v>
      </c>
      <c r="D278" s="92" t="s">
        <v>532</v>
      </c>
      <c r="E278" s="92">
        <v>112.6</v>
      </c>
      <c r="F278" s="92">
        <v>25.16</v>
      </c>
      <c r="G278" s="92"/>
      <c r="H278" s="92"/>
      <c r="I278" s="92"/>
      <c r="J278" s="92"/>
      <c r="K278" s="92"/>
      <c r="L278" s="92"/>
      <c r="M278" s="92"/>
      <c r="N278" s="93"/>
      <c r="O278" s="52" t="s">
        <v>532</v>
      </c>
      <c r="P278" s="87">
        <v>112.6</v>
      </c>
      <c r="Q278" s="63"/>
      <c r="R278" s="61">
        <f t="shared" si="5"/>
        <v>0</v>
      </c>
      <c r="S278" s="88"/>
      <c r="T278" s="22"/>
    </row>
    <row r="279" spans="2:20" ht="22.5" customHeight="1" x14ac:dyDescent="0.25">
      <c r="B279" s="55" t="s">
        <v>99</v>
      </c>
      <c r="C279" s="91" t="s">
        <v>190</v>
      </c>
      <c r="D279" s="92" t="s">
        <v>532</v>
      </c>
      <c r="E279" s="92">
        <v>56.3</v>
      </c>
      <c r="F279" s="92">
        <v>17.309999999999999</v>
      </c>
      <c r="G279" s="92"/>
      <c r="H279" s="92"/>
      <c r="I279" s="92"/>
      <c r="J279" s="92"/>
      <c r="K279" s="92"/>
      <c r="L279" s="92"/>
      <c r="M279" s="92"/>
      <c r="N279" s="93"/>
      <c r="O279" s="52" t="s">
        <v>532</v>
      </c>
      <c r="P279" s="87">
        <v>56.3</v>
      </c>
      <c r="Q279" s="63"/>
      <c r="R279" s="61">
        <f t="shared" si="5"/>
        <v>0</v>
      </c>
      <c r="S279" s="88"/>
      <c r="T279" s="22"/>
    </row>
    <row r="280" spans="2:20" ht="29.25" customHeight="1" x14ac:dyDescent="0.25">
      <c r="B280" s="55" t="s">
        <v>100</v>
      </c>
      <c r="C280" s="91" t="s">
        <v>545</v>
      </c>
      <c r="D280" s="92" t="s">
        <v>38</v>
      </c>
      <c r="E280" s="92">
        <v>8</v>
      </c>
      <c r="F280" s="92">
        <v>245.34</v>
      </c>
      <c r="G280" s="92"/>
      <c r="H280" s="92"/>
      <c r="I280" s="92"/>
      <c r="J280" s="92"/>
      <c r="K280" s="92"/>
      <c r="L280" s="92"/>
      <c r="M280" s="92"/>
      <c r="N280" s="93"/>
      <c r="O280" s="52" t="s">
        <v>38</v>
      </c>
      <c r="P280" s="87">
        <v>8</v>
      </c>
      <c r="Q280" s="63"/>
      <c r="R280" s="61">
        <f t="shared" si="5"/>
        <v>0</v>
      </c>
      <c r="S280" s="88"/>
      <c r="T280" s="22"/>
    </row>
    <row r="281" spans="2:20" ht="46.5" customHeight="1" x14ac:dyDescent="0.25">
      <c r="B281" s="55" t="s">
        <v>299</v>
      </c>
      <c r="C281" s="91" t="s">
        <v>322</v>
      </c>
      <c r="D281" s="92" t="s">
        <v>38</v>
      </c>
      <c r="E281" s="92">
        <v>9</v>
      </c>
      <c r="F281" s="92">
        <v>3016.44</v>
      </c>
      <c r="G281" s="92"/>
      <c r="H281" s="92"/>
      <c r="I281" s="92"/>
      <c r="J281" s="92"/>
      <c r="K281" s="92"/>
      <c r="L281" s="92"/>
      <c r="M281" s="92"/>
      <c r="N281" s="93"/>
      <c r="O281" s="52" t="s">
        <v>38</v>
      </c>
      <c r="P281" s="87">
        <v>9</v>
      </c>
      <c r="Q281" s="63"/>
      <c r="R281" s="61">
        <f t="shared" si="5"/>
        <v>0</v>
      </c>
      <c r="S281" s="88"/>
      <c r="T281" s="22"/>
    </row>
    <row r="282" spans="2:20" ht="48" customHeight="1" x14ac:dyDescent="0.25">
      <c r="B282" s="55" t="s">
        <v>300</v>
      </c>
      <c r="C282" s="91" t="s">
        <v>323</v>
      </c>
      <c r="D282" s="92" t="s">
        <v>38</v>
      </c>
      <c r="E282" s="92">
        <v>10</v>
      </c>
      <c r="F282" s="92">
        <v>2111.5100000000002</v>
      </c>
      <c r="G282" s="92"/>
      <c r="H282" s="92"/>
      <c r="I282" s="92"/>
      <c r="J282" s="92"/>
      <c r="K282" s="92"/>
      <c r="L282" s="92"/>
      <c r="M282" s="92"/>
      <c r="N282" s="93"/>
      <c r="O282" s="52" t="s">
        <v>38</v>
      </c>
      <c r="P282" s="87">
        <v>10</v>
      </c>
      <c r="Q282" s="63"/>
      <c r="R282" s="61">
        <f t="shared" si="5"/>
        <v>0</v>
      </c>
      <c r="S282" s="88"/>
      <c r="T282" s="22"/>
    </row>
    <row r="283" spans="2:20" ht="24" customHeight="1" x14ac:dyDescent="0.25">
      <c r="B283" s="55" t="s">
        <v>376</v>
      </c>
      <c r="C283" s="91" t="s">
        <v>552</v>
      </c>
      <c r="D283" s="92" t="s">
        <v>38</v>
      </c>
      <c r="E283" s="92">
        <v>1</v>
      </c>
      <c r="F283" s="92">
        <v>954.18</v>
      </c>
      <c r="G283" s="92"/>
      <c r="H283" s="92"/>
      <c r="I283" s="92"/>
      <c r="J283" s="92"/>
      <c r="K283" s="92"/>
      <c r="L283" s="92"/>
      <c r="M283" s="92"/>
      <c r="N283" s="93"/>
      <c r="O283" s="52" t="s">
        <v>38</v>
      </c>
      <c r="P283" s="87">
        <v>1</v>
      </c>
      <c r="Q283" s="63"/>
      <c r="R283" s="61">
        <f t="shared" si="5"/>
        <v>0</v>
      </c>
      <c r="S283" s="88"/>
      <c r="T283" s="22"/>
    </row>
    <row r="284" spans="2:20" ht="30" customHeight="1" x14ac:dyDescent="0.25">
      <c r="B284" s="55" t="s">
        <v>103</v>
      </c>
      <c r="C284" s="91" t="s">
        <v>437</v>
      </c>
      <c r="D284" s="92" t="s">
        <v>38</v>
      </c>
      <c r="E284" s="92">
        <v>9</v>
      </c>
      <c r="F284" s="92">
        <v>54.01</v>
      </c>
      <c r="G284" s="92"/>
      <c r="H284" s="92"/>
      <c r="I284" s="92"/>
      <c r="J284" s="92"/>
      <c r="K284" s="92"/>
      <c r="L284" s="92"/>
      <c r="M284" s="92"/>
      <c r="N284" s="93"/>
      <c r="O284" s="52" t="s">
        <v>38</v>
      </c>
      <c r="P284" s="87">
        <v>9</v>
      </c>
      <c r="Q284" s="63"/>
      <c r="R284" s="61">
        <f t="shared" si="5"/>
        <v>0</v>
      </c>
      <c r="S284" s="88"/>
      <c r="T284" s="22"/>
    </row>
    <row r="285" spans="2:20" ht="30" customHeight="1" x14ac:dyDescent="0.25">
      <c r="B285" s="55" t="s">
        <v>102</v>
      </c>
      <c r="C285" s="91" t="s">
        <v>436</v>
      </c>
      <c r="D285" s="92" t="s">
        <v>38</v>
      </c>
      <c r="E285" s="92">
        <v>12</v>
      </c>
      <c r="F285" s="92">
        <v>111.91</v>
      </c>
      <c r="G285" s="92"/>
      <c r="H285" s="92"/>
      <c r="I285" s="92"/>
      <c r="J285" s="92"/>
      <c r="K285" s="92"/>
      <c r="L285" s="92"/>
      <c r="M285" s="92"/>
      <c r="N285" s="93"/>
      <c r="O285" s="52" t="s">
        <v>38</v>
      </c>
      <c r="P285" s="87">
        <v>12</v>
      </c>
      <c r="Q285" s="63"/>
      <c r="R285" s="61">
        <f t="shared" si="5"/>
        <v>0</v>
      </c>
      <c r="S285" s="88"/>
      <c r="T285" s="22"/>
    </row>
    <row r="286" spans="2:20" ht="30" customHeight="1" x14ac:dyDescent="0.25">
      <c r="B286" s="55" t="s">
        <v>101</v>
      </c>
      <c r="C286" s="91" t="s">
        <v>418</v>
      </c>
      <c r="D286" s="92" t="s">
        <v>38</v>
      </c>
      <c r="E286" s="92">
        <v>21</v>
      </c>
      <c r="F286" s="92">
        <v>61.68</v>
      </c>
      <c r="G286" s="92"/>
      <c r="H286" s="92"/>
      <c r="I286" s="92"/>
      <c r="J286" s="92"/>
      <c r="K286" s="92"/>
      <c r="L286" s="92"/>
      <c r="M286" s="92"/>
      <c r="N286" s="93"/>
      <c r="O286" s="52" t="s">
        <v>38</v>
      </c>
      <c r="P286" s="87">
        <v>21</v>
      </c>
      <c r="Q286" s="63"/>
      <c r="R286" s="61">
        <f t="shared" si="5"/>
        <v>0</v>
      </c>
      <c r="S286" s="88"/>
      <c r="T286" s="22"/>
    </row>
    <row r="287" spans="2:20" s="60" customFormat="1" ht="15.75" x14ac:dyDescent="0.25">
      <c r="B287" s="69" t="s">
        <v>377</v>
      </c>
      <c r="C287" s="90" t="s">
        <v>503</v>
      </c>
      <c r="D287" s="90"/>
      <c r="E287" s="90"/>
      <c r="F287" s="90"/>
      <c r="G287" s="90"/>
      <c r="H287" s="90"/>
      <c r="I287" s="90"/>
      <c r="J287" s="90"/>
      <c r="K287" s="90"/>
      <c r="L287" s="90"/>
      <c r="M287" s="90"/>
      <c r="N287" s="90"/>
      <c r="R287" s="86"/>
    </row>
    <row r="288" spans="2:20" ht="17.25" customHeight="1" x14ac:dyDescent="0.25">
      <c r="B288" s="55" t="s">
        <v>378</v>
      </c>
      <c r="C288" s="91" t="s">
        <v>435</v>
      </c>
      <c r="D288" s="92" t="s">
        <v>38</v>
      </c>
      <c r="E288" s="92">
        <v>1</v>
      </c>
      <c r="F288" s="92">
        <v>544.27</v>
      </c>
      <c r="G288" s="92"/>
      <c r="H288" s="92"/>
      <c r="I288" s="92"/>
      <c r="J288" s="92"/>
      <c r="K288" s="92"/>
      <c r="L288" s="92"/>
      <c r="M288" s="92"/>
      <c r="N288" s="93"/>
      <c r="O288" s="52" t="s">
        <v>38</v>
      </c>
      <c r="P288" s="87">
        <v>1</v>
      </c>
      <c r="Q288" s="63"/>
      <c r="R288" s="61">
        <f t="shared" si="5"/>
        <v>0</v>
      </c>
      <c r="S288" s="88"/>
      <c r="T288" s="22"/>
    </row>
    <row r="289" spans="2:20" ht="48.75" customHeight="1" x14ac:dyDescent="0.25">
      <c r="B289" s="55" t="s">
        <v>94</v>
      </c>
      <c r="C289" s="91" t="s">
        <v>553</v>
      </c>
      <c r="D289" s="92" t="s">
        <v>532</v>
      </c>
      <c r="E289" s="92">
        <v>22.27</v>
      </c>
      <c r="F289" s="92">
        <v>116.26</v>
      </c>
      <c r="G289" s="92"/>
      <c r="H289" s="92"/>
      <c r="I289" s="92"/>
      <c r="J289" s="92"/>
      <c r="K289" s="92"/>
      <c r="L289" s="92"/>
      <c r="M289" s="92"/>
      <c r="N289" s="93"/>
      <c r="O289" s="52" t="s">
        <v>532</v>
      </c>
      <c r="P289" s="87">
        <v>22.27</v>
      </c>
      <c r="Q289" s="63"/>
      <c r="R289" s="61">
        <f t="shared" si="5"/>
        <v>0</v>
      </c>
      <c r="S289" s="88"/>
      <c r="T289" s="22"/>
    </row>
    <row r="290" spans="2:20" ht="44.25" customHeight="1" x14ac:dyDescent="0.25">
      <c r="B290" s="55" t="s">
        <v>106</v>
      </c>
      <c r="C290" s="91" t="s">
        <v>434</v>
      </c>
      <c r="D290" s="92" t="s">
        <v>532</v>
      </c>
      <c r="E290" s="92">
        <v>2.72</v>
      </c>
      <c r="F290" s="92">
        <v>90.61</v>
      </c>
      <c r="G290" s="92"/>
      <c r="H290" s="92"/>
      <c r="I290" s="92"/>
      <c r="J290" s="92"/>
      <c r="K290" s="92"/>
      <c r="L290" s="92"/>
      <c r="M290" s="92"/>
      <c r="N290" s="93"/>
      <c r="O290" s="52" t="s">
        <v>532</v>
      </c>
      <c r="P290" s="87">
        <v>2.72</v>
      </c>
      <c r="Q290" s="63"/>
      <c r="R290" s="61">
        <f t="shared" si="5"/>
        <v>0</v>
      </c>
      <c r="S290" s="88"/>
      <c r="T290" s="22"/>
    </row>
    <row r="291" spans="2:20" ht="43.5" customHeight="1" x14ac:dyDescent="0.25">
      <c r="B291" s="55" t="s">
        <v>93</v>
      </c>
      <c r="C291" s="91" t="s">
        <v>433</v>
      </c>
      <c r="D291" s="92" t="s">
        <v>532</v>
      </c>
      <c r="E291" s="92">
        <v>5.9</v>
      </c>
      <c r="F291" s="92">
        <v>82.02</v>
      </c>
      <c r="G291" s="92"/>
      <c r="H291" s="92"/>
      <c r="I291" s="92"/>
      <c r="J291" s="92"/>
      <c r="K291" s="92"/>
      <c r="L291" s="92"/>
      <c r="M291" s="92"/>
      <c r="N291" s="93"/>
      <c r="O291" s="52" t="s">
        <v>532</v>
      </c>
      <c r="P291" s="87">
        <v>5.9</v>
      </c>
      <c r="Q291" s="63"/>
      <c r="R291" s="61">
        <f t="shared" si="5"/>
        <v>0</v>
      </c>
      <c r="S291" s="88"/>
      <c r="T291" s="22"/>
    </row>
    <row r="292" spans="2:20" ht="43.5" customHeight="1" x14ac:dyDescent="0.25">
      <c r="B292" s="55" t="s">
        <v>379</v>
      </c>
      <c r="C292" s="91" t="s">
        <v>432</v>
      </c>
      <c r="D292" s="92" t="s">
        <v>38</v>
      </c>
      <c r="E292" s="92">
        <v>3</v>
      </c>
      <c r="F292" s="92">
        <v>87.85</v>
      </c>
      <c r="G292" s="92"/>
      <c r="H292" s="92"/>
      <c r="I292" s="92"/>
      <c r="J292" s="92"/>
      <c r="K292" s="92"/>
      <c r="L292" s="92"/>
      <c r="M292" s="92"/>
      <c r="N292" s="93"/>
      <c r="O292" s="52" t="s">
        <v>38</v>
      </c>
      <c r="P292" s="87">
        <v>3</v>
      </c>
      <c r="Q292" s="63"/>
      <c r="R292" s="61">
        <f t="shared" si="5"/>
        <v>0</v>
      </c>
      <c r="S292" s="88"/>
      <c r="T292" s="22"/>
    </row>
    <row r="293" spans="2:20" ht="45" customHeight="1" x14ac:dyDescent="0.25">
      <c r="B293" s="55" t="s">
        <v>380</v>
      </c>
      <c r="C293" s="91" t="s">
        <v>431</v>
      </c>
      <c r="D293" s="92" t="s">
        <v>38</v>
      </c>
      <c r="E293" s="92">
        <v>2</v>
      </c>
      <c r="F293" s="92">
        <v>80.430000000000007</v>
      </c>
      <c r="G293" s="92"/>
      <c r="H293" s="92"/>
      <c r="I293" s="92"/>
      <c r="J293" s="92"/>
      <c r="K293" s="92"/>
      <c r="L293" s="92"/>
      <c r="M293" s="92"/>
      <c r="N293" s="93"/>
      <c r="O293" s="52" t="s">
        <v>38</v>
      </c>
      <c r="P293" s="87">
        <v>2</v>
      </c>
      <c r="Q293" s="63"/>
      <c r="R293" s="61">
        <f t="shared" si="5"/>
        <v>0</v>
      </c>
      <c r="S293" s="88"/>
      <c r="T293" s="22"/>
    </row>
    <row r="294" spans="2:20" ht="45.75" customHeight="1" x14ac:dyDescent="0.25">
      <c r="B294" s="55" t="s">
        <v>107</v>
      </c>
      <c r="C294" s="91" t="s">
        <v>430</v>
      </c>
      <c r="D294" s="92" t="s">
        <v>38</v>
      </c>
      <c r="E294" s="92">
        <v>2</v>
      </c>
      <c r="F294" s="92">
        <v>45.76</v>
      </c>
      <c r="G294" s="92"/>
      <c r="H294" s="92"/>
      <c r="I294" s="92"/>
      <c r="J294" s="92"/>
      <c r="K294" s="92"/>
      <c r="L294" s="92"/>
      <c r="M294" s="92"/>
      <c r="N294" s="93"/>
      <c r="O294" s="52" t="s">
        <v>38</v>
      </c>
      <c r="P294" s="87">
        <v>2</v>
      </c>
      <c r="Q294" s="63"/>
      <c r="R294" s="61">
        <f t="shared" si="5"/>
        <v>0</v>
      </c>
      <c r="S294" s="88"/>
      <c r="T294" s="22"/>
    </row>
    <row r="295" spans="2:20" ht="46.5" customHeight="1" x14ac:dyDescent="0.25">
      <c r="B295" s="55" t="s">
        <v>381</v>
      </c>
      <c r="C295" s="91" t="s">
        <v>429</v>
      </c>
      <c r="D295" s="92" t="s">
        <v>38</v>
      </c>
      <c r="E295" s="92">
        <v>18</v>
      </c>
      <c r="F295" s="92">
        <v>32.619999999999997</v>
      </c>
      <c r="G295" s="92"/>
      <c r="H295" s="92"/>
      <c r="I295" s="92"/>
      <c r="J295" s="92"/>
      <c r="K295" s="92"/>
      <c r="L295" s="92"/>
      <c r="M295" s="92"/>
      <c r="N295" s="93"/>
      <c r="O295" s="52" t="s">
        <v>38</v>
      </c>
      <c r="P295" s="87">
        <v>18</v>
      </c>
      <c r="Q295" s="63"/>
      <c r="R295" s="61">
        <f t="shared" si="5"/>
        <v>0</v>
      </c>
      <c r="S295" s="88"/>
      <c r="T295" s="22"/>
    </row>
    <row r="296" spans="2:20" ht="47.25" customHeight="1" x14ac:dyDescent="0.25">
      <c r="B296" s="55" t="s">
        <v>382</v>
      </c>
      <c r="C296" s="91" t="s">
        <v>428</v>
      </c>
      <c r="D296" s="92" t="s">
        <v>38</v>
      </c>
      <c r="E296" s="92">
        <v>4</v>
      </c>
      <c r="F296" s="92">
        <v>18.37</v>
      </c>
      <c r="G296" s="92"/>
      <c r="H296" s="92"/>
      <c r="I296" s="92"/>
      <c r="J296" s="92"/>
      <c r="K296" s="92"/>
      <c r="L296" s="92"/>
      <c r="M296" s="92"/>
      <c r="N296" s="93"/>
      <c r="O296" s="52" t="s">
        <v>38</v>
      </c>
      <c r="P296" s="87">
        <v>4</v>
      </c>
      <c r="Q296" s="63"/>
      <c r="R296" s="61">
        <f t="shared" si="5"/>
        <v>0</v>
      </c>
      <c r="S296" s="88"/>
      <c r="T296" s="22"/>
    </row>
    <row r="297" spans="2:20" ht="47.25" customHeight="1" x14ac:dyDescent="0.25">
      <c r="B297" s="55" t="s">
        <v>108</v>
      </c>
      <c r="C297" s="91" t="s">
        <v>427</v>
      </c>
      <c r="D297" s="92" t="s">
        <v>38</v>
      </c>
      <c r="E297" s="92">
        <v>12</v>
      </c>
      <c r="F297" s="92">
        <v>15.28</v>
      </c>
      <c r="G297" s="92"/>
      <c r="H297" s="92"/>
      <c r="I297" s="92"/>
      <c r="J297" s="92"/>
      <c r="K297" s="92"/>
      <c r="L297" s="92"/>
      <c r="M297" s="92"/>
      <c r="N297" s="93"/>
      <c r="O297" s="52" t="s">
        <v>38</v>
      </c>
      <c r="P297" s="87">
        <v>12</v>
      </c>
      <c r="Q297" s="63"/>
      <c r="R297" s="61">
        <f t="shared" si="5"/>
        <v>0</v>
      </c>
      <c r="S297" s="88"/>
      <c r="T297" s="22"/>
    </row>
    <row r="298" spans="2:20" ht="30" customHeight="1" x14ac:dyDescent="0.25">
      <c r="B298" s="55" t="s">
        <v>109</v>
      </c>
      <c r="C298" s="91" t="s">
        <v>426</v>
      </c>
      <c r="D298" s="92" t="s">
        <v>38</v>
      </c>
      <c r="E298" s="92">
        <v>4</v>
      </c>
      <c r="F298" s="92">
        <v>15.03</v>
      </c>
      <c r="G298" s="92"/>
      <c r="H298" s="92"/>
      <c r="I298" s="92"/>
      <c r="J298" s="92"/>
      <c r="K298" s="92"/>
      <c r="L298" s="92"/>
      <c r="M298" s="92"/>
      <c r="N298" s="93"/>
      <c r="O298" s="52" t="s">
        <v>38</v>
      </c>
      <c r="P298" s="87">
        <v>4</v>
      </c>
      <c r="Q298" s="63"/>
      <c r="R298" s="61">
        <f t="shared" si="5"/>
        <v>0</v>
      </c>
      <c r="S298" s="88"/>
      <c r="T298" s="22"/>
    </row>
    <row r="299" spans="2:20" ht="30" customHeight="1" x14ac:dyDescent="0.25">
      <c r="B299" s="55" t="s">
        <v>383</v>
      </c>
      <c r="C299" s="91" t="s">
        <v>425</v>
      </c>
      <c r="D299" s="92" t="s">
        <v>38</v>
      </c>
      <c r="E299" s="92">
        <v>9</v>
      </c>
      <c r="F299" s="92">
        <v>57.76</v>
      </c>
      <c r="G299" s="92"/>
      <c r="H299" s="92"/>
      <c r="I299" s="92"/>
      <c r="J299" s="92"/>
      <c r="K299" s="92"/>
      <c r="L299" s="92"/>
      <c r="M299" s="92"/>
      <c r="N299" s="93"/>
      <c r="O299" s="52" t="s">
        <v>38</v>
      </c>
      <c r="P299" s="87">
        <v>9</v>
      </c>
      <c r="Q299" s="63"/>
      <c r="R299" s="61">
        <f t="shared" si="5"/>
        <v>0</v>
      </c>
      <c r="S299" s="88"/>
      <c r="T299" s="22"/>
    </row>
    <row r="300" spans="2:20" ht="30" customHeight="1" x14ac:dyDescent="0.25">
      <c r="B300" s="55" t="s">
        <v>372</v>
      </c>
      <c r="C300" s="91" t="s">
        <v>424</v>
      </c>
      <c r="D300" s="92" t="s">
        <v>38</v>
      </c>
      <c r="E300" s="92">
        <v>2</v>
      </c>
      <c r="F300" s="92">
        <v>21.93</v>
      </c>
      <c r="G300" s="92"/>
      <c r="H300" s="92"/>
      <c r="I300" s="92"/>
      <c r="J300" s="92"/>
      <c r="K300" s="92"/>
      <c r="L300" s="92"/>
      <c r="M300" s="92"/>
      <c r="N300" s="93"/>
      <c r="O300" s="52" t="s">
        <v>38</v>
      </c>
      <c r="P300" s="87">
        <v>2</v>
      </c>
      <c r="Q300" s="63"/>
      <c r="R300" s="61">
        <f t="shared" si="5"/>
        <v>0</v>
      </c>
      <c r="S300" s="88"/>
      <c r="T300" s="22"/>
    </row>
    <row r="301" spans="2:20" ht="30" customHeight="1" x14ac:dyDescent="0.25">
      <c r="B301" s="55" t="s">
        <v>110</v>
      </c>
      <c r="C301" s="91" t="s">
        <v>423</v>
      </c>
      <c r="D301" s="92" t="s">
        <v>38</v>
      </c>
      <c r="E301" s="92">
        <v>6</v>
      </c>
      <c r="F301" s="92">
        <v>36.06</v>
      </c>
      <c r="G301" s="92"/>
      <c r="H301" s="92"/>
      <c r="I301" s="92"/>
      <c r="J301" s="92"/>
      <c r="K301" s="92"/>
      <c r="L301" s="92"/>
      <c r="M301" s="92"/>
      <c r="N301" s="93"/>
      <c r="O301" s="52" t="s">
        <v>38</v>
      </c>
      <c r="P301" s="87">
        <v>6</v>
      </c>
      <c r="Q301" s="63"/>
      <c r="R301" s="61">
        <f t="shared" si="5"/>
        <v>0</v>
      </c>
      <c r="S301" s="88"/>
      <c r="T301" s="22"/>
    </row>
    <row r="302" spans="2:20" ht="30" customHeight="1" x14ac:dyDescent="0.25">
      <c r="B302" s="55" t="s">
        <v>96</v>
      </c>
      <c r="C302" s="91" t="s">
        <v>421</v>
      </c>
      <c r="D302" s="92" t="s">
        <v>38</v>
      </c>
      <c r="E302" s="92">
        <v>3</v>
      </c>
      <c r="F302" s="92">
        <v>13.6</v>
      </c>
      <c r="G302" s="92"/>
      <c r="H302" s="92"/>
      <c r="I302" s="92"/>
      <c r="J302" s="92"/>
      <c r="K302" s="92"/>
      <c r="L302" s="92"/>
      <c r="M302" s="92"/>
      <c r="N302" s="93"/>
      <c r="O302" s="52" t="s">
        <v>38</v>
      </c>
      <c r="P302" s="87">
        <v>3</v>
      </c>
      <c r="Q302" s="63"/>
      <c r="R302" s="61">
        <f t="shared" si="5"/>
        <v>0</v>
      </c>
      <c r="S302" s="88"/>
      <c r="T302" s="22"/>
    </row>
    <row r="303" spans="2:20" ht="44.25" customHeight="1" x14ac:dyDescent="0.25">
      <c r="B303" s="55" t="s">
        <v>111</v>
      </c>
      <c r="C303" s="91" t="s">
        <v>422</v>
      </c>
      <c r="D303" s="92" t="s">
        <v>38</v>
      </c>
      <c r="E303" s="92">
        <v>4</v>
      </c>
      <c r="F303" s="92">
        <v>13.16</v>
      </c>
      <c r="G303" s="92"/>
      <c r="H303" s="92"/>
      <c r="I303" s="92"/>
      <c r="J303" s="92"/>
      <c r="K303" s="92"/>
      <c r="L303" s="92"/>
      <c r="M303" s="92"/>
      <c r="N303" s="93"/>
      <c r="O303" s="52" t="s">
        <v>38</v>
      </c>
      <c r="P303" s="87">
        <v>4</v>
      </c>
      <c r="Q303" s="63"/>
      <c r="R303" s="61">
        <f t="shared" si="5"/>
        <v>0</v>
      </c>
      <c r="S303" s="88"/>
      <c r="T303" s="22"/>
    </row>
    <row r="304" spans="2:20" ht="30" customHeight="1" x14ac:dyDescent="0.25">
      <c r="B304" s="55" t="s">
        <v>384</v>
      </c>
      <c r="C304" s="91" t="s">
        <v>420</v>
      </c>
      <c r="D304" s="92" t="s">
        <v>38</v>
      </c>
      <c r="E304" s="92">
        <v>3</v>
      </c>
      <c r="F304" s="92">
        <v>12.35</v>
      </c>
      <c r="G304" s="92"/>
      <c r="H304" s="92"/>
      <c r="I304" s="92"/>
      <c r="J304" s="92"/>
      <c r="K304" s="92"/>
      <c r="L304" s="92"/>
      <c r="M304" s="92"/>
      <c r="N304" s="93"/>
      <c r="O304" s="52" t="s">
        <v>38</v>
      </c>
      <c r="P304" s="87">
        <v>3</v>
      </c>
      <c r="Q304" s="63"/>
      <c r="R304" s="61">
        <f t="shared" si="5"/>
        <v>0</v>
      </c>
      <c r="S304" s="88"/>
      <c r="T304" s="22"/>
    </row>
    <row r="305" spans="2:20" ht="30" customHeight="1" x14ac:dyDescent="0.25">
      <c r="B305" s="55" t="s">
        <v>374</v>
      </c>
      <c r="C305" s="91" t="s">
        <v>419</v>
      </c>
      <c r="D305" s="92" t="s">
        <v>38</v>
      </c>
      <c r="E305" s="92">
        <v>6</v>
      </c>
      <c r="F305" s="92">
        <v>11.6</v>
      </c>
      <c r="G305" s="92"/>
      <c r="H305" s="92"/>
      <c r="I305" s="92"/>
      <c r="J305" s="92"/>
      <c r="K305" s="92"/>
      <c r="L305" s="92"/>
      <c r="M305" s="92"/>
      <c r="N305" s="93"/>
      <c r="O305" s="52" t="s">
        <v>38</v>
      </c>
      <c r="P305" s="87">
        <v>6</v>
      </c>
      <c r="Q305" s="63"/>
      <c r="R305" s="61">
        <f t="shared" si="5"/>
        <v>0</v>
      </c>
      <c r="S305" s="88"/>
      <c r="T305" s="22"/>
    </row>
    <row r="306" spans="2:20" ht="30" customHeight="1" x14ac:dyDescent="0.25">
      <c r="B306" s="55" t="s">
        <v>101</v>
      </c>
      <c r="C306" s="91" t="s">
        <v>418</v>
      </c>
      <c r="D306" s="92" t="s">
        <v>38</v>
      </c>
      <c r="E306" s="92">
        <v>6</v>
      </c>
      <c r="F306" s="92">
        <v>61.68</v>
      </c>
      <c r="G306" s="92"/>
      <c r="H306" s="92"/>
      <c r="I306" s="92"/>
      <c r="J306" s="92"/>
      <c r="K306" s="92"/>
      <c r="L306" s="92"/>
      <c r="M306" s="92"/>
      <c r="N306" s="93"/>
      <c r="O306" s="52" t="s">
        <v>38</v>
      </c>
      <c r="P306" s="87">
        <v>6</v>
      </c>
      <c r="Q306" s="63"/>
      <c r="R306" s="61">
        <f t="shared" si="5"/>
        <v>0</v>
      </c>
      <c r="S306" s="88"/>
      <c r="T306" s="22"/>
    </row>
    <row r="307" spans="2:20" s="60" customFormat="1" ht="15.75" x14ac:dyDescent="0.25">
      <c r="B307" s="69" t="s">
        <v>385</v>
      </c>
      <c r="C307" s="90" t="s">
        <v>212</v>
      </c>
      <c r="D307" s="90"/>
      <c r="E307" s="90"/>
      <c r="F307" s="90"/>
      <c r="G307" s="90"/>
      <c r="H307" s="90"/>
      <c r="I307" s="90"/>
      <c r="J307" s="90"/>
      <c r="K307" s="90"/>
      <c r="L307" s="90"/>
      <c r="M307" s="90"/>
      <c r="N307" s="90"/>
      <c r="R307" s="86"/>
    </row>
    <row r="308" spans="2:20" ht="47.25" customHeight="1" x14ac:dyDescent="0.25">
      <c r="B308" s="55" t="s">
        <v>117</v>
      </c>
      <c r="C308" s="91" t="s">
        <v>324</v>
      </c>
      <c r="D308" s="92" t="s">
        <v>35</v>
      </c>
      <c r="E308" s="92">
        <v>96.95</v>
      </c>
      <c r="F308" s="92">
        <v>267.42</v>
      </c>
      <c r="G308" s="92"/>
      <c r="H308" s="92"/>
      <c r="I308" s="92"/>
      <c r="J308" s="92"/>
      <c r="K308" s="92"/>
      <c r="L308" s="92"/>
      <c r="M308" s="92"/>
      <c r="N308" s="93"/>
      <c r="O308" s="52" t="s">
        <v>35</v>
      </c>
      <c r="P308" s="87">
        <v>96.95</v>
      </c>
      <c r="Q308" s="63"/>
      <c r="R308" s="61">
        <f t="shared" si="5"/>
        <v>0</v>
      </c>
      <c r="S308" s="88"/>
      <c r="T308" s="22"/>
    </row>
    <row r="309" spans="2:20" ht="47.25" customHeight="1" x14ac:dyDescent="0.25">
      <c r="B309" s="55" t="s">
        <v>118</v>
      </c>
      <c r="C309" s="91" t="s">
        <v>325</v>
      </c>
      <c r="D309" s="92" t="s">
        <v>532</v>
      </c>
      <c r="E309" s="92">
        <v>66.81</v>
      </c>
      <c r="F309" s="92">
        <v>69.290000000000006</v>
      </c>
      <c r="G309" s="92"/>
      <c r="H309" s="92"/>
      <c r="I309" s="92"/>
      <c r="J309" s="92"/>
      <c r="K309" s="92"/>
      <c r="L309" s="92"/>
      <c r="M309" s="92"/>
      <c r="N309" s="93"/>
      <c r="O309" s="52" t="s">
        <v>532</v>
      </c>
      <c r="P309" s="87">
        <v>66.81</v>
      </c>
      <c r="Q309" s="63"/>
      <c r="R309" s="61">
        <f t="shared" si="5"/>
        <v>0</v>
      </c>
      <c r="S309" s="88"/>
      <c r="T309" s="22"/>
    </row>
    <row r="310" spans="2:20" ht="45" customHeight="1" x14ac:dyDescent="0.25">
      <c r="B310" s="55" t="s">
        <v>386</v>
      </c>
      <c r="C310" s="91" t="s">
        <v>417</v>
      </c>
      <c r="D310" s="92" t="s">
        <v>35</v>
      </c>
      <c r="E310" s="92">
        <v>38.119999999999997</v>
      </c>
      <c r="F310" s="92">
        <v>261.86</v>
      </c>
      <c r="G310" s="92"/>
      <c r="H310" s="92"/>
      <c r="I310" s="92"/>
      <c r="J310" s="92"/>
      <c r="K310" s="92"/>
      <c r="L310" s="92"/>
      <c r="M310" s="92"/>
      <c r="N310" s="93"/>
      <c r="O310" s="52" t="s">
        <v>35</v>
      </c>
      <c r="P310" s="87">
        <v>38.119999999999997</v>
      </c>
      <c r="Q310" s="63"/>
      <c r="R310" s="61">
        <f t="shared" si="5"/>
        <v>0</v>
      </c>
      <c r="S310" s="88"/>
      <c r="T310" s="22"/>
    </row>
    <row r="311" spans="2:20" ht="46.5" customHeight="1" x14ac:dyDescent="0.25">
      <c r="B311" s="55" t="s">
        <v>546</v>
      </c>
      <c r="C311" s="91" t="s">
        <v>547</v>
      </c>
      <c r="D311" s="92" t="s">
        <v>35</v>
      </c>
      <c r="E311" s="92">
        <v>374.13</v>
      </c>
      <c r="F311" s="92">
        <v>58.74</v>
      </c>
      <c r="G311" s="92"/>
      <c r="H311" s="92"/>
      <c r="I311" s="92"/>
      <c r="J311" s="92"/>
      <c r="K311" s="92"/>
      <c r="L311" s="92"/>
      <c r="M311" s="92"/>
      <c r="N311" s="93"/>
      <c r="O311" s="52" t="s">
        <v>35</v>
      </c>
      <c r="P311" s="87">
        <v>374.13</v>
      </c>
      <c r="Q311" s="63"/>
      <c r="R311" s="61">
        <f t="shared" si="5"/>
        <v>0</v>
      </c>
      <c r="S311" s="88"/>
      <c r="T311" s="22"/>
    </row>
    <row r="312" spans="2:20" ht="46.5" customHeight="1" x14ac:dyDescent="0.25">
      <c r="B312" s="55" t="s">
        <v>387</v>
      </c>
      <c r="C312" s="91" t="s">
        <v>414</v>
      </c>
      <c r="D312" s="92" t="s">
        <v>35</v>
      </c>
      <c r="E312" s="92">
        <v>20.3</v>
      </c>
      <c r="F312" s="92">
        <v>100.29</v>
      </c>
      <c r="G312" s="92"/>
      <c r="H312" s="92"/>
      <c r="I312" s="92"/>
      <c r="J312" s="92"/>
      <c r="K312" s="92"/>
      <c r="L312" s="92"/>
      <c r="M312" s="92"/>
      <c r="N312" s="93"/>
      <c r="O312" s="52" t="s">
        <v>35</v>
      </c>
      <c r="P312" s="87">
        <v>20.3</v>
      </c>
      <c r="Q312" s="63"/>
      <c r="R312" s="61">
        <f t="shared" si="5"/>
        <v>0</v>
      </c>
      <c r="S312" s="88"/>
      <c r="T312" s="22"/>
    </row>
    <row r="313" spans="2:20" s="60" customFormat="1" ht="15.75" x14ac:dyDescent="0.25">
      <c r="B313" s="69" t="s">
        <v>388</v>
      </c>
      <c r="C313" s="90" t="s">
        <v>150</v>
      </c>
      <c r="D313" s="90"/>
      <c r="E313" s="90"/>
      <c r="F313" s="90"/>
      <c r="G313" s="90"/>
      <c r="H313" s="90"/>
      <c r="I313" s="90"/>
      <c r="J313" s="90"/>
      <c r="K313" s="90"/>
      <c r="L313" s="90"/>
      <c r="M313" s="90"/>
      <c r="N313" s="90"/>
      <c r="R313" s="86"/>
    </row>
    <row r="314" spans="2:20" ht="30" customHeight="1" x14ac:dyDescent="0.25">
      <c r="B314" s="55" t="s">
        <v>121</v>
      </c>
      <c r="C314" s="91" t="s">
        <v>415</v>
      </c>
      <c r="D314" s="92" t="s">
        <v>38</v>
      </c>
      <c r="E314" s="92">
        <v>3</v>
      </c>
      <c r="F314" s="92">
        <v>880.83</v>
      </c>
      <c r="G314" s="92"/>
      <c r="H314" s="92"/>
      <c r="I314" s="92"/>
      <c r="J314" s="92"/>
      <c r="K314" s="92"/>
      <c r="L314" s="92"/>
      <c r="M314" s="92"/>
      <c r="N314" s="93"/>
      <c r="O314" s="52" t="s">
        <v>38</v>
      </c>
      <c r="P314" s="87">
        <v>3</v>
      </c>
      <c r="Q314" s="63"/>
      <c r="R314" s="61">
        <f t="shared" si="5"/>
        <v>0</v>
      </c>
      <c r="S314" s="88"/>
      <c r="T314" s="22"/>
    </row>
    <row r="315" spans="2:20" ht="30" customHeight="1" x14ac:dyDescent="0.25">
      <c r="B315" s="55" t="s">
        <v>120</v>
      </c>
      <c r="C315" s="91" t="s">
        <v>416</v>
      </c>
      <c r="D315" s="92" t="s">
        <v>38</v>
      </c>
      <c r="E315" s="92">
        <v>2</v>
      </c>
      <c r="F315" s="92">
        <v>1378.63</v>
      </c>
      <c r="G315" s="92"/>
      <c r="H315" s="92"/>
      <c r="I315" s="92"/>
      <c r="J315" s="92"/>
      <c r="K315" s="92"/>
      <c r="L315" s="92"/>
      <c r="M315" s="92"/>
      <c r="N315" s="93"/>
      <c r="O315" s="52" t="s">
        <v>38</v>
      </c>
      <c r="P315" s="87">
        <v>2</v>
      </c>
      <c r="Q315" s="63"/>
      <c r="R315" s="61">
        <f t="shared" si="5"/>
        <v>0</v>
      </c>
      <c r="S315" s="88"/>
      <c r="T315" s="22"/>
    </row>
    <row r="316" spans="2:20" ht="63.75" customHeight="1" x14ac:dyDescent="0.25">
      <c r="B316" s="55" t="s">
        <v>122</v>
      </c>
      <c r="C316" s="91" t="s">
        <v>411</v>
      </c>
      <c r="D316" s="92" t="s">
        <v>38</v>
      </c>
      <c r="E316" s="92">
        <v>3</v>
      </c>
      <c r="F316" s="92">
        <v>5058.1499999999996</v>
      </c>
      <c r="G316" s="92"/>
      <c r="H316" s="92"/>
      <c r="I316" s="92"/>
      <c r="J316" s="92"/>
      <c r="K316" s="92"/>
      <c r="L316" s="92"/>
      <c r="M316" s="92"/>
      <c r="N316" s="93"/>
      <c r="O316" s="52" t="s">
        <v>38</v>
      </c>
      <c r="P316" s="87">
        <v>3</v>
      </c>
      <c r="Q316" s="63"/>
      <c r="R316" s="61">
        <f t="shared" si="5"/>
        <v>0</v>
      </c>
      <c r="S316" s="88"/>
      <c r="T316" s="22"/>
    </row>
    <row r="317" spans="2:20" ht="60" customHeight="1" x14ac:dyDescent="0.25">
      <c r="B317" s="55" t="s">
        <v>123</v>
      </c>
      <c r="C317" s="91" t="s">
        <v>412</v>
      </c>
      <c r="D317" s="92" t="s">
        <v>38</v>
      </c>
      <c r="E317" s="92">
        <v>3</v>
      </c>
      <c r="F317" s="92">
        <v>2265.36</v>
      </c>
      <c r="G317" s="92"/>
      <c r="H317" s="92"/>
      <c r="I317" s="92"/>
      <c r="J317" s="92"/>
      <c r="K317" s="92"/>
      <c r="L317" s="92"/>
      <c r="M317" s="92"/>
      <c r="N317" s="93"/>
      <c r="O317" s="52" t="s">
        <v>38</v>
      </c>
      <c r="P317" s="87">
        <v>3</v>
      </c>
      <c r="Q317" s="63"/>
      <c r="R317" s="61">
        <f t="shared" si="5"/>
        <v>0</v>
      </c>
      <c r="S317" s="88"/>
      <c r="T317" s="22"/>
    </row>
    <row r="318" spans="2:20" ht="65.25" customHeight="1" x14ac:dyDescent="0.25">
      <c r="B318" s="55" t="s">
        <v>389</v>
      </c>
      <c r="C318" s="91" t="s">
        <v>413</v>
      </c>
      <c r="D318" s="92" t="s">
        <v>38</v>
      </c>
      <c r="E318" s="92">
        <v>1</v>
      </c>
      <c r="F318" s="92">
        <v>3628.71</v>
      </c>
      <c r="G318" s="92"/>
      <c r="H318" s="92"/>
      <c r="I318" s="92"/>
      <c r="J318" s="92"/>
      <c r="K318" s="92"/>
      <c r="L318" s="92"/>
      <c r="M318" s="92"/>
      <c r="N318" s="93"/>
      <c r="O318" s="52" t="s">
        <v>38</v>
      </c>
      <c r="P318" s="87">
        <v>1</v>
      </c>
      <c r="Q318" s="63"/>
      <c r="R318" s="61">
        <f t="shared" si="5"/>
        <v>0</v>
      </c>
      <c r="S318" s="88"/>
      <c r="T318" s="22"/>
    </row>
    <row r="319" spans="2:20" ht="30" customHeight="1" x14ac:dyDescent="0.25">
      <c r="B319" s="55" t="s">
        <v>124</v>
      </c>
      <c r="C319" s="91" t="s">
        <v>410</v>
      </c>
      <c r="D319" s="92" t="s">
        <v>38</v>
      </c>
      <c r="E319" s="92">
        <v>3</v>
      </c>
      <c r="F319" s="92">
        <v>1346.65</v>
      </c>
      <c r="G319" s="92"/>
      <c r="H319" s="92"/>
      <c r="I319" s="92"/>
      <c r="J319" s="92"/>
      <c r="K319" s="92"/>
      <c r="L319" s="92"/>
      <c r="M319" s="92"/>
      <c r="N319" s="93"/>
      <c r="O319" s="52" t="s">
        <v>38</v>
      </c>
      <c r="P319" s="87">
        <v>3</v>
      </c>
      <c r="Q319" s="63"/>
      <c r="R319" s="61">
        <f t="shared" si="5"/>
        <v>0</v>
      </c>
      <c r="S319" s="88"/>
      <c r="T319" s="22"/>
    </row>
    <row r="320" spans="2:20" ht="30" customHeight="1" x14ac:dyDescent="0.25">
      <c r="B320" s="55" t="s">
        <v>125</v>
      </c>
      <c r="C320" s="91" t="s">
        <v>504</v>
      </c>
      <c r="D320" s="92" t="s">
        <v>38</v>
      </c>
      <c r="E320" s="92">
        <v>3</v>
      </c>
      <c r="F320" s="92">
        <v>1513.7</v>
      </c>
      <c r="G320" s="92"/>
      <c r="H320" s="92"/>
      <c r="I320" s="92"/>
      <c r="J320" s="92"/>
      <c r="K320" s="92"/>
      <c r="L320" s="92"/>
      <c r="M320" s="92"/>
      <c r="N320" s="93"/>
      <c r="O320" s="52" t="s">
        <v>38</v>
      </c>
      <c r="P320" s="87">
        <v>3</v>
      </c>
      <c r="Q320" s="63"/>
      <c r="R320" s="61">
        <f t="shared" si="5"/>
        <v>0</v>
      </c>
      <c r="S320" s="88"/>
      <c r="T320" s="22"/>
    </row>
    <row r="321" spans="2:20" ht="30" customHeight="1" x14ac:dyDescent="0.25">
      <c r="B321" s="55" t="s">
        <v>126</v>
      </c>
      <c r="C321" s="91" t="s">
        <v>505</v>
      </c>
      <c r="D321" s="92" t="s">
        <v>38</v>
      </c>
      <c r="E321" s="92">
        <v>3</v>
      </c>
      <c r="F321" s="92">
        <v>1407.63</v>
      </c>
      <c r="G321" s="92"/>
      <c r="H321" s="92"/>
      <c r="I321" s="92"/>
      <c r="J321" s="92"/>
      <c r="K321" s="92"/>
      <c r="L321" s="92"/>
      <c r="M321" s="92"/>
      <c r="N321" s="93"/>
      <c r="O321" s="52" t="s">
        <v>38</v>
      </c>
      <c r="P321" s="87">
        <v>3</v>
      </c>
      <c r="Q321" s="63"/>
      <c r="R321" s="61">
        <f t="shared" si="5"/>
        <v>0</v>
      </c>
      <c r="S321" s="88"/>
      <c r="T321" s="22"/>
    </row>
    <row r="322" spans="2:20" s="60" customFormat="1" ht="15.75" x14ac:dyDescent="0.25">
      <c r="B322" s="69" t="s">
        <v>390</v>
      </c>
      <c r="C322" s="90" t="s">
        <v>391</v>
      </c>
      <c r="D322" s="90"/>
      <c r="E322" s="90"/>
      <c r="F322" s="90"/>
      <c r="G322" s="90"/>
      <c r="H322" s="90"/>
      <c r="I322" s="90"/>
      <c r="J322" s="90"/>
      <c r="K322" s="90"/>
      <c r="L322" s="90"/>
      <c r="M322" s="90"/>
      <c r="N322" s="90"/>
      <c r="R322" s="86"/>
    </row>
    <row r="323" spans="2:20" ht="77.25" customHeight="1" x14ac:dyDescent="0.25">
      <c r="B323" s="55" t="s">
        <v>392</v>
      </c>
      <c r="C323" s="91" t="s">
        <v>401</v>
      </c>
      <c r="D323" s="92" t="s">
        <v>38</v>
      </c>
      <c r="E323" s="92">
        <v>3</v>
      </c>
      <c r="F323" s="92">
        <v>6414.65</v>
      </c>
      <c r="G323" s="92"/>
      <c r="H323" s="92"/>
      <c r="I323" s="92"/>
      <c r="J323" s="92"/>
      <c r="K323" s="92"/>
      <c r="L323" s="92"/>
      <c r="M323" s="92"/>
      <c r="N323" s="93"/>
      <c r="O323" s="52" t="s">
        <v>38</v>
      </c>
      <c r="P323" s="87">
        <v>3</v>
      </c>
      <c r="Q323" s="63"/>
      <c r="R323" s="61">
        <f t="shared" si="5"/>
        <v>0</v>
      </c>
      <c r="S323" s="88"/>
      <c r="T323" s="22"/>
    </row>
    <row r="324" spans="2:20" ht="80.25" customHeight="1" x14ac:dyDescent="0.25">
      <c r="B324" s="55" t="s">
        <v>393</v>
      </c>
      <c r="C324" s="91" t="s">
        <v>402</v>
      </c>
      <c r="D324" s="92" t="s">
        <v>38</v>
      </c>
      <c r="E324" s="92">
        <v>3</v>
      </c>
      <c r="F324" s="92">
        <v>6285.75</v>
      </c>
      <c r="G324" s="92"/>
      <c r="H324" s="92"/>
      <c r="I324" s="92"/>
      <c r="J324" s="92"/>
      <c r="K324" s="92"/>
      <c r="L324" s="92"/>
      <c r="M324" s="92"/>
      <c r="N324" s="93"/>
      <c r="O324" s="52" t="s">
        <v>38</v>
      </c>
      <c r="P324" s="87">
        <v>3</v>
      </c>
      <c r="Q324" s="63"/>
      <c r="R324" s="61">
        <f t="shared" si="5"/>
        <v>0</v>
      </c>
      <c r="S324" s="88"/>
      <c r="T324" s="22"/>
    </row>
    <row r="325" spans="2:20" ht="76.5" customHeight="1" x14ac:dyDescent="0.25">
      <c r="B325" s="55" t="s">
        <v>394</v>
      </c>
      <c r="C325" s="91" t="s">
        <v>403</v>
      </c>
      <c r="D325" s="92" t="s">
        <v>38</v>
      </c>
      <c r="E325" s="92">
        <v>1</v>
      </c>
      <c r="F325" s="92">
        <v>7665.58</v>
      </c>
      <c r="G325" s="92"/>
      <c r="H325" s="92"/>
      <c r="I325" s="92"/>
      <c r="J325" s="92"/>
      <c r="K325" s="92"/>
      <c r="L325" s="92"/>
      <c r="M325" s="92"/>
      <c r="N325" s="93"/>
      <c r="O325" s="52" t="s">
        <v>38</v>
      </c>
      <c r="P325" s="87">
        <v>1</v>
      </c>
      <c r="Q325" s="63"/>
      <c r="R325" s="61">
        <f t="shared" si="5"/>
        <v>0</v>
      </c>
      <c r="S325" s="88"/>
      <c r="T325" s="22"/>
    </row>
    <row r="326" spans="2:20" ht="74.25" customHeight="1" x14ac:dyDescent="0.25">
      <c r="B326" s="55" t="s">
        <v>395</v>
      </c>
      <c r="C326" s="91" t="s">
        <v>404</v>
      </c>
      <c r="D326" s="92" t="s">
        <v>38</v>
      </c>
      <c r="E326" s="92">
        <v>1</v>
      </c>
      <c r="F326" s="92">
        <v>6772.74</v>
      </c>
      <c r="G326" s="92"/>
      <c r="H326" s="92"/>
      <c r="I326" s="92"/>
      <c r="J326" s="92"/>
      <c r="K326" s="92"/>
      <c r="L326" s="92"/>
      <c r="M326" s="92"/>
      <c r="N326" s="93"/>
      <c r="O326" s="52" t="s">
        <v>38</v>
      </c>
      <c r="P326" s="87">
        <v>1</v>
      </c>
      <c r="Q326" s="63"/>
      <c r="R326" s="61">
        <f t="shared" si="5"/>
        <v>0</v>
      </c>
      <c r="S326" s="88"/>
      <c r="T326" s="22"/>
    </row>
    <row r="327" spans="2:20" ht="33.75" customHeight="1" x14ac:dyDescent="0.25">
      <c r="B327" s="55" t="s">
        <v>396</v>
      </c>
      <c r="C327" s="91" t="s">
        <v>405</v>
      </c>
      <c r="D327" s="92" t="s">
        <v>38</v>
      </c>
      <c r="E327" s="92">
        <v>3</v>
      </c>
      <c r="F327" s="92">
        <v>837.81</v>
      </c>
      <c r="G327" s="92"/>
      <c r="H327" s="92"/>
      <c r="I327" s="92"/>
      <c r="J327" s="92"/>
      <c r="K327" s="92"/>
      <c r="L327" s="92"/>
      <c r="M327" s="92"/>
      <c r="N327" s="93"/>
      <c r="O327" s="52" t="s">
        <v>38</v>
      </c>
      <c r="P327" s="87">
        <v>3</v>
      </c>
      <c r="Q327" s="63"/>
      <c r="R327" s="61">
        <f t="shared" si="5"/>
        <v>0</v>
      </c>
      <c r="S327" s="88"/>
      <c r="T327" s="22"/>
    </row>
    <row r="328" spans="2:20" ht="47.25" customHeight="1" x14ac:dyDescent="0.25">
      <c r="B328" s="55" t="s">
        <v>128</v>
      </c>
      <c r="C328" s="91" t="s">
        <v>406</v>
      </c>
      <c r="D328" s="92" t="s">
        <v>35</v>
      </c>
      <c r="E328" s="92">
        <v>42.36</v>
      </c>
      <c r="F328" s="92">
        <v>1485.79</v>
      </c>
      <c r="G328" s="92"/>
      <c r="H328" s="92"/>
      <c r="I328" s="92"/>
      <c r="J328" s="92"/>
      <c r="K328" s="92"/>
      <c r="L328" s="92"/>
      <c r="M328" s="92"/>
      <c r="N328" s="93"/>
      <c r="O328" s="52" t="s">
        <v>35</v>
      </c>
      <c r="P328" s="87">
        <v>42.36</v>
      </c>
      <c r="Q328" s="63"/>
      <c r="R328" s="61">
        <f t="shared" si="5"/>
        <v>0</v>
      </c>
      <c r="S328" s="88"/>
      <c r="T328" s="22"/>
    </row>
    <row r="329" spans="2:20" s="60" customFormat="1" ht="15.75" x14ac:dyDescent="0.25">
      <c r="B329" s="69" t="s">
        <v>397</v>
      </c>
      <c r="C329" s="90" t="s">
        <v>151</v>
      </c>
      <c r="D329" s="90"/>
      <c r="E329" s="90"/>
      <c r="F329" s="90"/>
      <c r="G329" s="90"/>
      <c r="H329" s="90"/>
      <c r="I329" s="90"/>
      <c r="J329" s="90"/>
      <c r="K329" s="90"/>
      <c r="L329" s="90"/>
      <c r="M329" s="90"/>
      <c r="N329" s="90"/>
      <c r="R329" s="86"/>
    </row>
    <row r="330" spans="2:20" ht="64.5" customHeight="1" x14ac:dyDescent="0.25">
      <c r="B330" s="55" t="s">
        <v>130</v>
      </c>
      <c r="C330" s="91" t="s">
        <v>407</v>
      </c>
      <c r="D330" s="92" t="s">
        <v>39</v>
      </c>
      <c r="E330" s="92">
        <v>36</v>
      </c>
      <c r="F330" s="92">
        <v>54.79</v>
      </c>
      <c r="G330" s="92"/>
      <c r="H330" s="92"/>
      <c r="I330" s="92"/>
      <c r="J330" s="92"/>
      <c r="K330" s="92"/>
      <c r="L330" s="92"/>
      <c r="M330" s="92"/>
      <c r="N330" s="93"/>
      <c r="O330" s="52" t="s">
        <v>39</v>
      </c>
      <c r="P330" s="87">
        <v>36</v>
      </c>
      <c r="Q330" s="63"/>
      <c r="R330" s="61">
        <f t="shared" si="5"/>
        <v>0</v>
      </c>
      <c r="S330" s="88"/>
      <c r="T330" s="22"/>
    </row>
    <row r="331" spans="2:20" ht="138.75" customHeight="1" x14ac:dyDescent="0.25">
      <c r="B331" s="55" t="s">
        <v>398</v>
      </c>
      <c r="C331" s="91" t="s">
        <v>408</v>
      </c>
      <c r="D331" s="92" t="s">
        <v>38</v>
      </c>
      <c r="E331" s="92">
        <v>1</v>
      </c>
      <c r="F331" s="92">
        <v>14967.3</v>
      </c>
      <c r="G331" s="92"/>
      <c r="H331" s="92"/>
      <c r="I331" s="92"/>
      <c r="J331" s="92"/>
      <c r="K331" s="92"/>
      <c r="L331" s="92"/>
      <c r="M331" s="92"/>
      <c r="N331" s="93"/>
      <c r="O331" s="52" t="s">
        <v>38</v>
      </c>
      <c r="P331" s="87">
        <v>1</v>
      </c>
      <c r="Q331" s="63"/>
      <c r="R331" s="61">
        <f t="shared" si="5"/>
        <v>0</v>
      </c>
      <c r="S331" s="88"/>
      <c r="T331" s="22"/>
    </row>
    <row r="332" spans="2:20" s="60" customFormat="1" ht="15.75" x14ac:dyDescent="0.25">
      <c r="B332" s="69" t="s">
        <v>399</v>
      </c>
      <c r="C332" s="90" t="s">
        <v>152</v>
      </c>
      <c r="D332" s="90"/>
      <c r="E332" s="90"/>
      <c r="F332" s="90"/>
      <c r="G332" s="90"/>
      <c r="H332" s="90"/>
      <c r="I332" s="90"/>
      <c r="J332" s="90"/>
      <c r="K332" s="90"/>
      <c r="L332" s="90"/>
      <c r="M332" s="90"/>
      <c r="N332" s="90"/>
      <c r="R332" s="86"/>
    </row>
    <row r="333" spans="2:20" ht="18" customHeight="1" x14ac:dyDescent="0.25">
      <c r="B333" s="55" t="s">
        <v>139</v>
      </c>
      <c r="C333" s="91" t="s">
        <v>329</v>
      </c>
      <c r="D333" s="92" t="s">
        <v>35</v>
      </c>
      <c r="E333" s="92">
        <v>96.95</v>
      </c>
      <c r="F333" s="92">
        <v>16.489999999999998</v>
      </c>
      <c r="G333" s="92"/>
      <c r="H333" s="92"/>
      <c r="I333" s="92"/>
      <c r="J333" s="92"/>
      <c r="K333" s="92"/>
      <c r="L333" s="92"/>
      <c r="M333" s="92"/>
      <c r="N333" s="93"/>
      <c r="O333" s="52" t="s">
        <v>35</v>
      </c>
      <c r="P333" s="87">
        <v>96.95</v>
      </c>
      <c r="Q333" s="63"/>
      <c r="R333" s="61">
        <f t="shared" si="5"/>
        <v>0</v>
      </c>
      <c r="S333" s="88"/>
      <c r="T333" s="22"/>
    </row>
    <row r="334" spans="2:20" ht="19.5" customHeight="1" x14ac:dyDescent="0.25">
      <c r="B334" s="55" t="s">
        <v>140</v>
      </c>
      <c r="C334" s="91" t="s">
        <v>330</v>
      </c>
      <c r="D334" s="92" t="s">
        <v>35</v>
      </c>
      <c r="E334" s="92">
        <v>53.43</v>
      </c>
      <c r="F334" s="92">
        <v>14.5</v>
      </c>
      <c r="G334" s="92"/>
      <c r="H334" s="92"/>
      <c r="I334" s="92"/>
      <c r="J334" s="92"/>
      <c r="K334" s="92"/>
      <c r="L334" s="92"/>
      <c r="M334" s="92"/>
      <c r="N334" s="93"/>
      <c r="O334" s="52" t="s">
        <v>35</v>
      </c>
      <c r="P334" s="87">
        <v>53.43</v>
      </c>
      <c r="Q334" s="63"/>
      <c r="R334" s="61">
        <f t="shared" si="5"/>
        <v>0</v>
      </c>
      <c r="S334" s="88"/>
      <c r="T334" s="22"/>
    </row>
    <row r="335" spans="2:20" ht="19.5" customHeight="1" x14ac:dyDescent="0.25">
      <c r="B335" s="55" t="s">
        <v>141</v>
      </c>
      <c r="C335" s="91" t="s">
        <v>409</v>
      </c>
      <c r="D335" s="92" t="s">
        <v>38</v>
      </c>
      <c r="E335" s="92">
        <v>7</v>
      </c>
      <c r="F335" s="92">
        <v>59.74</v>
      </c>
      <c r="G335" s="92"/>
      <c r="H335" s="92"/>
      <c r="I335" s="92"/>
      <c r="J335" s="92"/>
      <c r="K335" s="92"/>
      <c r="L335" s="92"/>
      <c r="M335" s="92"/>
      <c r="N335" s="93"/>
      <c r="O335" s="52" t="s">
        <v>38</v>
      </c>
      <c r="P335" s="87">
        <v>7</v>
      </c>
      <c r="Q335" s="63"/>
      <c r="R335" s="61">
        <f t="shared" ref="R335:R338" si="6">ROUND(P335*Q335,2)</f>
        <v>0</v>
      </c>
      <c r="S335" s="88"/>
      <c r="T335" s="22"/>
    </row>
    <row r="336" spans="2:20" s="60" customFormat="1" ht="15.75" x14ac:dyDescent="0.25">
      <c r="B336" s="69" t="s">
        <v>400</v>
      </c>
      <c r="C336" s="90" t="s">
        <v>201</v>
      </c>
      <c r="D336" s="90"/>
      <c r="E336" s="90"/>
      <c r="F336" s="90"/>
      <c r="G336" s="90"/>
      <c r="H336" s="90"/>
      <c r="I336" s="90"/>
      <c r="J336" s="90"/>
      <c r="K336" s="90"/>
      <c r="L336" s="90"/>
      <c r="M336" s="90"/>
      <c r="N336" s="90"/>
      <c r="O336" s="89"/>
      <c r="P336" s="89"/>
      <c r="Q336" s="89"/>
      <c r="R336" s="86"/>
    </row>
    <row r="337" spans="2:39" ht="30" customHeight="1" x14ac:dyDescent="0.25">
      <c r="B337" s="55" t="s">
        <v>213</v>
      </c>
      <c r="C337" s="91" t="s">
        <v>220</v>
      </c>
      <c r="D337" s="92" t="s">
        <v>37</v>
      </c>
      <c r="E337" s="92">
        <v>4.3099999999999996</v>
      </c>
      <c r="F337" s="92">
        <v>479.4</v>
      </c>
      <c r="G337" s="92"/>
      <c r="H337" s="92"/>
      <c r="I337" s="92"/>
      <c r="J337" s="92"/>
      <c r="K337" s="92"/>
      <c r="L337" s="92"/>
      <c r="M337" s="92"/>
      <c r="N337" s="93"/>
      <c r="O337" s="52" t="s">
        <v>37</v>
      </c>
      <c r="P337" s="87">
        <v>4.3099999999999996</v>
      </c>
      <c r="Q337" s="63"/>
      <c r="R337" s="61">
        <f t="shared" si="6"/>
        <v>0</v>
      </c>
      <c r="S337" s="88"/>
      <c r="T337" s="22"/>
    </row>
    <row r="338" spans="2:39" ht="33" customHeight="1" x14ac:dyDescent="0.25">
      <c r="B338" s="55" t="s">
        <v>214</v>
      </c>
      <c r="C338" s="91" t="s">
        <v>221</v>
      </c>
      <c r="D338" s="92" t="s">
        <v>35</v>
      </c>
      <c r="E338" s="92">
        <v>28.7</v>
      </c>
      <c r="F338" s="92">
        <v>52.45</v>
      </c>
      <c r="G338" s="92"/>
      <c r="H338" s="92"/>
      <c r="I338" s="92"/>
      <c r="J338" s="92"/>
      <c r="K338" s="92"/>
      <c r="L338" s="92"/>
      <c r="M338" s="92"/>
      <c r="N338" s="93"/>
      <c r="O338" s="52" t="s">
        <v>35</v>
      </c>
      <c r="P338" s="87">
        <v>28.7</v>
      </c>
      <c r="Q338" s="63"/>
      <c r="R338" s="61">
        <f t="shared" si="6"/>
        <v>0</v>
      </c>
      <c r="S338" s="88"/>
      <c r="T338" s="22"/>
    </row>
    <row r="339" spans="2:39" s="60" customFormat="1" ht="18" x14ac:dyDescent="0.25">
      <c r="B339" s="82"/>
      <c r="C339" s="94"/>
      <c r="D339" s="94"/>
      <c r="E339" s="94"/>
      <c r="F339" s="94"/>
      <c r="G339" s="94"/>
      <c r="H339" s="94"/>
      <c r="I339" s="94"/>
      <c r="J339" s="94"/>
      <c r="K339" s="94"/>
      <c r="L339" s="94"/>
      <c r="M339" s="94"/>
      <c r="N339" s="94"/>
      <c r="O339" s="52"/>
      <c r="P339" s="62"/>
      <c r="Q339" s="63"/>
      <c r="R339" s="61"/>
    </row>
    <row r="340" spans="2:39" s="60" customFormat="1" ht="18" x14ac:dyDescent="0.25">
      <c r="B340" s="82"/>
      <c r="C340" s="94"/>
      <c r="D340" s="94"/>
      <c r="E340" s="94"/>
      <c r="F340" s="94"/>
      <c r="G340" s="94"/>
      <c r="H340" s="94"/>
      <c r="I340" s="94"/>
      <c r="J340" s="94"/>
      <c r="K340" s="94"/>
      <c r="L340" s="94"/>
      <c r="M340" s="94"/>
      <c r="N340" s="94"/>
      <c r="O340" s="52"/>
      <c r="P340" s="62"/>
      <c r="Q340" s="63"/>
      <c r="R340" s="61"/>
    </row>
    <row r="341" spans="2:39" s="60" customFormat="1" ht="18" x14ac:dyDescent="0.25">
      <c r="B341" s="82"/>
      <c r="C341" s="94"/>
      <c r="D341" s="94"/>
      <c r="E341" s="94"/>
      <c r="F341" s="94"/>
      <c r="G341" s="94"/>
      <c r="H341" s="94"/>
      <c r="I341" s="94"/>
      <c r="J341" s="94"/>
      <c r="K341" s="94"/>
      <c r="L341" s="94"/>
      <c r="M341" s="94"/>
      <c r="N341" s="94"/>
      <c r="O341" s="52"/>
      <c r="P341" s="62"/>
      <c r="Q341" s="63"/>
      <c r="R341" s="61"/>
    </row>
    <row r="342" spans="2:39" s="60" customFormat="1" ht="18" x14ac:dyDescent="0.25">
      <c r="B342" s="82"/>
      <c r="C342" s="94"/>
      <c r="D342" s="94"/>
      <c r="E342" s="94"/>
      <c r="F342" s="94"/>
      <c r="G342" s="94"/>
      <c r="H342" s="94"/>
      <c r="I342" s="94"/>
      <c r="J342" s="94"/>
      <c r="K342" s="94"/>
      <c r="L342" s="94"/>
      <c r="M342" s="94"/>
      <c r="N342" s="94"/>
      <c r="O342" s="52"/>
      <c r="P342" s="62"/>
      <c r="Q342" s="63"/>
      <c r="R342" s="61"/>
    </row>
    <row r="343" spans="2:39" s="60" customFormat="1" ht="15.75" x14ac:dyDescent="0.25">
      <c r="B343" s="98" t="s">
        <v>31</v>
      </c>
      <c r="C343" s="99"/>
      <c r="D343" s="99"/>
      <c r="E343" s="99"/>
      <c r="F343" s="99"/>
      <c r="G343" s="99"/>
      <c r="H343" s="99"/>
      <c r="I343" s="99"/>
      <c r="J343" s="99"/>
      <c r="K343" s="99"/>
      <c r="L343" s="99"/>
      <c r="M343" s="99"/>
      <c r="N343" s="99"/>
      <c r="O343" s="13"/>
      <c r="P343" s="13"/>
      <c r="Q343" s="13"/>
      <c r="R343" s="76"/>
    </row>
    <row r="344" spans="2:39" s="60" customFormat="1" ht="19.5" customHeight="1" x14ac:dyDescent="0.25">
      <c r="B344" s="68"/>
      <c r="C344" s="67"/>
      <c r="D344" s="67"/>
      <c r="E344" s="67"/>
      <c r="F344" s="67"/>
      <c r="G344" s="67"/>
      <c r="H344" s="67"/>
      <c r="I344" s="67"/>
      <c r="J344" s="67"/>
      <c r="K344" s="67"/>
      <c r="L344" s="67"/>
      <c r="M344" s="67"/>
      <c r="N344" s="67"/>
      <c r="O344" s="70"/>
      <c r="P344" s="71"/>
      <c r="Q344" s="72"/>
      <c r="R344" s="61"/>
    </row>
    <row r="345" spans="2:39" s="60" customFormat="1" ht="18.75" customHeight="1" x14ac:dyDescent="0.25">
      <c r="B345" s="98" t="s">
        <v>20</v>
      </c>
      <c r="C345" s="99"/>
      <c r="D345" s="99"/>
      <c r="E345" s="99"/>
      <c r="F345" s="99"/>
      <c r="G345" s="99"/>
      <c r="H345" s="99"/>
      <c r="I345" s="99"/>
      <c r="J345" s="99"/>
      <c r="K345" s="99"/>
      <c r="L345" s="99"/>
      <c r="M345" s="99"/>
      <c r="N345" s="99"/>
      <c r="O345" s="13"/>
      <c r="P345" s="13"/>
      <c r="Q345" s="13"/>
      <c r="R345" s="14"/>
    </row>
    <row r="346" spans="2:39" s="16" customFormat="1" ht="18" customHeight="1" x14ac:dyDescent="0.25">
      <c r="B346" s="65"/>
      <c r="C346" s="94"/>
      <c r="D346" s="94"/>
      <c r="E346" s="94"/>
      <c r="F346" s="94"/>
      <c r="G346" s="94"/>
      <c r="H346" s="94"/>
      <c r="I346" s="94"/>
      <c r="J346" s="94"/>
      <c r="K346" s="94"/>
      <c r="L346" s="94"/>
      <c r="M346" s="94"/>
      <c r="N346" s="94"/>
      <c r="O346" s="66"/>
      <c r="P346" s="62"/>
      <c r="Q346" s="64"/>
      <c r="R346" s="61"/>
      <c r="S346" s="15"/>
      <c r="T346" s="15"/>
      <c r="U346" s="15"/>
      <c r="V346" s="15"/>
      <c r="W346" s="15"/>
      <c r="X346" s="15"/>
      <c r="Y346" s="15"/>
      <c r="Z346" s="15"/>
      <c r="AA346" s="15"/>
      <c r="AB346" s="15"/>
      <c r="AC346" s="15"/>
      <c r="AD346" s="15"/>
      <c r="AE346" s="15"/>
      <c r="AF346" s="15"/>
      <c r="AG346" s="15"/>
      <c r="AH346" s="15"/>
      <c r="AI346" s="15"/>
      <c r="AJ346" s="15"/>
      <c r="AK346" s="15"/>
      <c r="AL346" s="15"/>
      <c r="AM346" s="15"/>
    </row>
    <row r="347" spans="2:39" ht="15.75" x14ac:dyDescent="0.25">
      <c r="B347" s="98" t="s">
        <v>21</v>
      </c>
      <c r="C347" s="99"/>
      <c r="D347" s="99"/>
      <c r="E347" s="99"/>
      <c r="F347" s="99"/>
      <c r="G347" s="99"/>
      <c r="H347" s="99"/>
      <c r="I347" s="99"/>
      <c r="J347" s="99"/>
      <c r="K347" s="99"/>
      <c r="L347" s="99"/>
      <c r="M347" s="99"/>
      <c r="N347" s="99"/>
      <c r="O347" s="53"/>
      <c r="P347" s="53"/>
      <c r="Q347" s="53"/>
      <c r="R347" s="54"/>
    </row>
    <row r="348" spans="2:39" s="16" customFormat="1" ht="18" customHeight="1" x14ac:dyDescent="0.25">
      <c r="B348" s="55"/>
      <c r="C348" s="100"/>
      <c r="D348" s="101"/>
      <c r="E348" s="101"/>
      <c r="F348" s="101"/>
      <c r="G348" s="101"/>
      <c r="H348" s="101"/>
      <c r="I348" s="101"/>
      <c r="J348" s="101"/>
      <c r="K348" s="101"/>
      <c r="L348" s="101"/>
      <c r="M348" s="101"/>
      <c r="N348" s="102"/>
      <c r="O348" s="52"/>
      <c r="P348" s="62"/>
      <c r="Q348" s="63"/>
      <c r="R348" s="61"/>
      <c r="S348" s="15"/>
      <c r="T348" s="15"/>
      <c r="U348" s="15"/>
      <c r="V348" s="15"/>
      <c r="W348" s="15"/>
      <c r="X348" s="15"/>
      <c r="Y348" s="15"/>
      <c r="Z348" s="15"/>
      <c r="AA348" s="15"/>
      <c r="AB348" s="15"/>
      <c r="AC348" s="15"/>
      <c r="AD348" s="15"/>
      <c r="AE348" s="15"/>
      <c r="AF348" s="15"/>
      <c r="AG348" s="15"/>
      <c r="AH348" s="15"/>
      <c r="AI348" s="15"/>
      <c r="AJ348" s="15"/>
      <c r="AK348" s="15"/>
      <c r="AL348" s="15"/>
      <c r="AM348" s="15"/>
    </row>
    <row r="349" spans="2:39" ht="15.75" x14ac:dyDescent="0.25">
      <c r="B349" s="105" t="s">
        <v>29</v>
      </c>
      <c r="C349" s="106"/>
      <c r="D349" s="106"/>
      <c r="E349" s="106"/>
      <c r="F349" s="106"/>
      <c r="G349" s="106"/>
      <c r="H349" s="106"/>
      <c r="I349" s="106"/>
      <c r="J349" s="106"/>
      <c r="K349" s="106"/>
      <c r="L349" s="106"/>
      <c r="M349" s="106"/>
      <c r="N349" s="106"/>
      <c r="O349" s="75"/>
      <c r="P349" s="75"/>
      <c r="Q349" s="75"/>
      <c r="R349" s="76"/>
    </row>
    <row r="350" spans="2:39" s="16" customFormat="1" ht="18" customHeight="1" x14ac:dyDescent="0.25">
      <c r="B350" s="73"/>
      <c r="C350" s="111"/>
      <c r="D350" s="111"/>
      <c r="E350" s="111"/>
      <c r="F350" s="111"/>
      <c r="G350" s="111"/>
      <c r="H350" s="111"/>
      <c r="I350" s="111"/>
      <c r="J350" s="111"/>
      <c r="K350" s="111"/>
      <c r="L350" s="111"/>
      <c r="M350" s="111"/>
      <c r="N350" s="112"/>
      <c r="O350" s="74"/>
      <c r="P350" s="74"/>
      <c r="Q350" s="74"/>
      <c r="R350" s="80"/>
      <c r="S350" s="15"/>
      <c r="T350" s="15"/>
      <c r="U350" s="15"/>
      <c r="V350" s="15"/>
      <c r="W350" s="15"/>
      <c r="X350" s="15"/>
      <c r="Y350" s="15"/>
      <c r="Z350" s="15"/>
      <c r="AA350" s="15"/>
      <c r="AB350" s="15"/>
      <c r="AC350" s="15"/>
      <c r="AD350" s="15"/>
      <c r="AE350" s="15"/>
      <c r="AF350" s="15"/>
      <c r="AG350" s="15"/>
      <c r="AH350" s="15"/>
      <c r="AI350" s="15"/>
      <c r="AJ350" s="15"/>
      <c r="AK350" s="15"/>
      <c r="AL350" s="15"/>
      <c r="AM350" s="15"/>
    </row>
    <row r="351" spans="2:39" ht="15" customHeight="1" x14ac:dyDescent="0.25">
      <c r="B351" s="105" t="s">
        <v>30</v>
      </c>
      <c r="C351" s="106"/>
      <c r="D351" s="106"/>
      <c r="E351" s="106"/>
      <c r="F351" s="106"/>
      <c r="G351" s="106"/>
      <c r="H351" s="106"/>
      <c r="I351" s="106"/>
      <c r="J351" s="106"/>
      <c r="K351" s="106"/>
      <c r="L351" s="106"/>
      <c r="M351" s="106"/>
      <c r="N351" s="106"/>
      <c r="O351" s="75"/>
      <c r="P351" s="75"/>
      <c r="Q351" s="75"/>
      <c r="R351" s="76"/>
    </row>
    <row r="352" spans="2:39" s="16" customFormat="1" ht="18" customHeight="1" x14ac:dyDescent="0.25">
      <c r="B352" s="73"/>
      <c r="C352" s="111"/>
      <c r="D352" s="111"/>
      <c r="E352" s="111"/>
      <c r="F352" s="111"/>
      <c r="G352" s="111"/>
      <c r="H352" s="111"/>
      <c r="I352" s="111"/>
      <c r="J352" s="111"/>
      <c r="K352" s="111"/>
      <c r="L352" s="111"/>
      <c r="M352" s="111"/>
      <c r="N352" s="112"/>
      <c r="O352" s="74"/>
      <c r="P352" s="74"/>
      <c r="Q352" s="74"/>
      <c r="R352" s="80"/>
      <c r="S352" s="15"/>
      <c r="T352" s="15"/>
      <c r="U352" s="15"/>
      <c r="V352" s="15"/>
      <c r="W352" s="15"/>
      <c r="X352" s="15"/>
      <c r="Y352" s="15"/>
      <c r="Z352" s="15"/>
      <c r="AA352" s="15"/>
      <c r="AB352" s="15"/>
      <c r="AC352" s="15"/>
      <c r="AD352" s="15"/>
      <c r="AE352" s="15"/>
      <c r="AF352" s="15"/>
      <c r="AG352" s="15"/>
      <c r="AH352" s="15"/>
      <c r="AI352" s="15"/>
      <c r="AJ352" s="15"/>
      <c r="AK352" s="15"/>
      <c r="AL352" s="15"/>
      <c r="AM352" s="15"/>
    </row>
    <row r="353" spans="2:39" ht="15" customHeight="1" x14ac:dyDescent="0.25">
      <c r="B353" s="105" t="s">
        <v>18</v>
      </c>
      <c r="C353" s="106"/>
      <c r="D353" s="106"/>
      <c r="E353" s="106"/>
      <c r="F353" s="106"/>
      <c r="G353" s="106"/>
      <c r="H353" s="106"/>
      <c r="I353" s="106"/>
      <c r="J353" s="106"/>
      <c r="K353" s="106"/>
      <c r="L353" s="106"/>
      <c r="M353" s="106"/>
      <c r="N353" s="106"/>
      <c r="O353" s="75"/>
      <c r="P353" s="75"/>
      <c r="Q353" s="75"/>
      <c r="R353" s="76"/>
    </row>
    <row r="354" spans="2:39" s="16" customFormat="1" ht="18" customHeight="1" x14ac:dyDescent="0.25">
      <c r="B354" s="57"/>
      <c r="C354" s="113"/>
      <c r="D354" s="114"/>
      <c r="E354" s="114"/>
      <c r="F354" s="114"/>
      <c r="G354" s="114"/>
      <c r="H354" s="114"/>
      <c r="I354" s="114"/>
      <c r="J354" s="114"/>
      <c r="K354" s="114"/>
      <c r="L354" s="114"/>
      <c r="M354" s="114"/>
      <c r="N354" s="115"/>
      <c r="O354" s="77"/>
      <c r="P354" s="78"/>
      <c r="Q354" s="79"/>
      <c r="R354" s="61"/>
      <c r="S354" s="15"/>
      <c r="T354" s="15"/>
      <c r="U354" s="15"/>
      <c r="V354" s="15"/>
      <c r="W354" s="15"/>
      <c r="X354" s="15"/>
      <c r="Y354" s="15"/>
      <c r="Z354" s="15"/>
      <c r="AA354" s="15"/>
      <c r="AB354" s="15"/>
      <c r="AC354" s="15"/>
      <c r="AD354" s="15"/>
      <c r="AE354" s="15"/>
      <c r="AF354" s="15"/>
      <c r="AG354" s="15"/>
      <c r="AH354" s="15"/>
      <c r="AI354" s="15"/>
      <c r="AJ354" s="15"/>
      <c r="AK354" s="15"/>
      <c r="AL354" s="15"/>
      <c r="AM354" s="15"/>
    </row>
    <row r="355" spans="2:39" ht="15.75" x14ac:dyDescent="0.25">
      <c r="B355" s="105" t="s">
        <v>512</v>
      </c>
      <c r="C355" s="106"/>
      <c r="D355" s="106"/>
      <c r="E355" s="106"/>
      <c r="F355" s="106"/>
      <c r="G355" s="106"/>
      <c r="H355" s="106"/>
      <c r="I355" s="106"/>
      <c r="J355" s="106"/>
      <c r="K355" s="106"/>
      <c r="L355" s="106"/>
      <c r="M355" s="106"/>
      <c r="N355" s="106"/>
      <c r="O355" s="13"/>
      <c r="P355" s="13"/>
      <c r="Q355" s="13"/>
      <c r="R355" s="14"/>
    </row>
    <row r="356" spans="2:39" s="16" customFormat="1" ht="18" customHeight="1" x14ac:dyDescent="0.25">
      <c r="B356" s="52"/>
      <c r="C356" s="90"/>
      <c r="D356" s="90"/>
      <c r="E356" s="90"/>
      <c r="F356" s="90"/>
      <c r="G356" s="90"/>
      <c r="H356" s="90"/>
      <c r="I356" s="90"/>
      <c r="J356" s="90"/>
      <c r="K356" s="90"/>
      <c r="L356" s="90"/>
      <c r="M356" s="90"/>
      <c r="N356" s="90"/>
      <c r="O356" s="52"/>
      <c r="P356" s="52"/>
      <c r="Q356" s="52"/>
      <c r="R356" s="61"/>
      <c r="S356" s="15"/>
      <c r="T356" s="15"/>
      <c r="U356" s="15"/>
      <c r="V356" s="15"/>
      <c r="W356" s="15"/>
      <c r="X356" s="15"/>
      <c r="Y356" s="15"/>
      <c r="Z356" s="15"/>
      <c r="AA356" s="15"/>
      <c r="AB356" s="15"/>
      <c r="AC356" s="15"/>
      <c r="AD356" s="15"/>
      <c r="AE356" s="15"/>
      <c r="AF356" s="15"/>
      <c r="AG356" s="15"/>
      <c r="AH356" s="15"/>
      <c r="AI356" s="15"/>
      <c r="AJ356" s="15"/>
      <c r="AK356" s="15"/>
      <c r="AL356" s="15"/>
      <c r="AM356" s="15"/>
    </row>
    <row r="357" spans="2:39" ht="18" x14ac:dyDescent="0.2">
      <c r="B357" s="17"/>
      <c r="C357" s="18"/>
      <c r="D357" s="18"/>
      <c r="E357" s="18"/>
      <c r="F357" s="18"/>
      <c r="G357" s="18"/>
      <c r="H357" s="18"/>
      <c r="I357" s="18"/>
      <c r="J357" s="18"/>
      <c r="K357" s="18"/>
      <c r="L357" s="18"/>
      <c r="M357" s="18"/>
      <c r="N357" s="19" t="s">
        <v>7</v>
      </c>
      <c r="O357" s="19"/>
      <c r="P357" s="20"/>
      <c r="Q357" s="20"/>
      <c r="R357" s="21">
        <f>SUM(R11:R356)</f>
        <v>0</v>
      </c>
    </row>
    <row r="358" spans="2:39" ht="15.75" x14ac:dyDescent="0.2">
      <c r="B358" s="23"/>
      <c r="C358" s="24"/>
      <c r="D358" s="24"/>
      <c r="E358" s="24"/>
      <c r="F358" s="24"/>
      <c r="G358" s="24"/>
      <c r="H358" s="24"/>
      <c r="I358" s="24"/>
      <c r="J358" s="24"/>
      <c r="K358" s="24"/>
      <c r="L358" s="24"/>
      <c r="M358" s="24"/>
      <c r="N358" s="25"/>
      <c r="O358" s="25"/>
      <c r="P358" s="25"/>
      <c r="Q358" s="25"/>
      <c r="R358" s="26"/>
      <c r="T358" s="22"/>
    </row>
    <row r="359" spans="2:39" ht="15.75" x14ac:dyDescent="0.2">
      <c r="B359" s="23"/>
      <c r="C359" s="24"/>
      <c r="D359" s="24"/>
      <c r="E359" s="24"/>
      <c r="F359" s="24"/>
      <c r="G359" s="24"/>
      <c r="H359" s="24"/>
      <c r="I359" s="24"/>
      <c r="J359" s="24"/>
      <c r="K359" s="24"/>
      <c r="L359" s="24"/>
      <c r="M359" s="24"/>
      <c r="N359" s="27" t="s">
        <v>8</v>
      </c>
      <c r="O359" s="27"/>
      <c r="P359" s="27"/>
      <c r="Q359" s="27"/>
      <c r="R359" s="27"/>
    </row>
    <row r="360" spans="2:39" ht="18" x14ac:dyDescent="0.2">
      <c r="B360" s="23"/>
      <c r="C360" s="24"/>
      <c r="D360" s="24"/>
      <c r="E360" s="24"/>
      <c r="F360" s="24"/>
      <c r="G360" s="24"/>
      <c r="H360" s="24"/>
      <c r="I360" s="24"/>
      <c r="J360" s="24"/>
      <c r="K360" s="24"/>
      <c r="L360" s="24"/>
      <c r="M360" s="24"/>
      <c r="N360" s="25" t="s">
        <v>7</v>
      </c>
      <c r="O360" s="25"/>
      <c r="P360" s="28"/>
      <c r="Q360" s="28"/>
      <c r="R360" s="29">
        <f>+R357</f>
        <v>0</v>
      </c>
    </row>
    <row r="361" spans="2:39" ht="18" x14ac:dyDescent="0.2">
      <c r="B361" s="25"/>
      <c r="C361" s="24"/>
      <c r="D361" s="24"/>
      <c r="E361" s="24"/>
      <c r="F361" s="24"/>
      <c r="G361" s="24"/>
      <c r="H361" s="24"/>
      <c r="I361" s="24"/>
      <c r="J361" s="24"/>
      <c r="K361" s="24"/>
      <c r="L361" s="24"/>
      <c r="M361" s="24"/>
      <c r="N361" s="25" t="s">
        <v>9</v>
      </c>
      <c r="O361" s="25"/>
      <c r="P361" s="28"/>
      <c r="Q361" s="28"/>
      <c r="R361" s="29">
        <f>(+R360*16%)</f>
        <v>0</v>
      </c>
      <c r="S361" s="83"/>
      <c r="T361" s="84"/>
    </row>
    <row r="362" spans="2:39" ht="18" x14ac:dyDescent="0.25">
      <c r="B362" s="25"/>
      <c r="C362" s="25"/>
      <c r="D362" s="25"/>
      <c r="E362" s="25"/>
      <c r="F362" s="25"/>
      <c r="G362" s="25"/>
      <c r="H362" s="25"/>
      <c r="I362" s="25"/>
      <c r="J362" s="30"/>
      <c r="K362" s="30"/>
      <c r="L362" s="30"/>
      <c r="M362" s="30"/>
      <c r="N362" s="25" t="s">
        <v>15</v>
      </c>
      <c r="O362" s="25"/>
      <c r="P362" s="28"/>
      <c r="Q362" s="28"/>
      <c r="R362" s="31">
        <f>SUM(R360:R361)</f>
        <v>0</v>
      </c>
      <c r="S362" s="83"/>
      <c r="T362" s="84"/>
    </row>
    <row r="363" spans="2:39" ht="15.75" x14ac:dyDescent="0.2">
      <c r="B363" s="25"/>
      <c r="C363" s="25"/>
      <c r="D363" s="25"/>
      <c r="E363" s="25"/>
      <c r="F363" s="25"/>
      <c r="G363" s="25"/>
      <c r="H363" s="25"/>
      <c r="I363" s="25"/>
      <c r="J363" s="30"/>
      <c r="K363" s="30"/>
      <c r="L363" s="30"/>
      <c r="M363" s="32"/>
      <c r="N363" s="32"/>
      <c r="O363" s="33"/>
      <c r="P363" s="33"/>
      <c r="Q363" s="33"/>
      <c r="R363" s="32"/>
      <c r="S363" s="83"/>
      <c r="T363" s="85"/>
      <c r="U363" s="22"/>
    </row>
    <row r="364" spans="2:39" ht="15.75" x14ac:dyDescent="0.2">
      <c r="B364" s="25"/>
      <c r="C364" s="25"/>
      <c r="D364" s="25"/>
      <c r="E364" s="25"/>
      <c r="F364" s="25"/>
      <c r="G364" s="25"/>
      <c r="H364" s="25"/>
      <c r="I364" s="25"/>
      <c r="J364" s="30"/>
      <c r="K364" s="30"/>
      <c r="L364" s="30"/>
      <c r="M364" s="32"/>
      <c r="N364" s="32"/>
      <c r="O364" s="33"/>
      <c r="P364" s="33"/>
      <c r="Q364" s="33"/>
      <c r="R364" s="32"/>
      <c r="S364" s="169"/>
      <c r="T364" s="85"/>
      <c r="U364" s="22"/>
    </row>
    <row r="365" spans="2:39" ht="15.75" x14ac:dyDescent="0.2">
      <c r="B365" s="25"/>
      <c r="C365" s="25"/>
      <c r="D365" s="25"/>
      <c r="E365" s="25"/>
      <c r="F365" s="25"/>
      <c r="G365" s="25"/>
      <c r="H365" s="25"/>
      <c r="I365" s="25"/>
      <c r="J365" s="30"/>
      <c r="K365" s="30"/>
      <c r="L365" s="30"/>
      <c r="M365" s="32"/>
      <c r="N365" s="32"/>
      <c r="O365" s="33"/>
      <c r="P365" s="33"/>
      <c r="Q365" s="33"/>
      <c r="R365" s="32"/>
      <c r="S365" s="169"/>
      <c r="T365" s="85"/>
      <c r="U365" s="22"/>
    </row>
    <row r="366" spans="2:39" ht="15.75" x14ac:dyDescent="0.2">
      <c r="B366" s="25"/>
      <c r="C366" s="25"/>
      <c r="D366" s="25"/>
      <c r="E366" s="25"/>
      <c r="F366" s="25"/>
      <c r="G366" s="25"/>
      <c r="H366" s="25"/>
      <c r="I366" s="25"/>
      <c r="J366" s="30"/>
      <c r="K366" s="30"/>
      <c r="L366" s="30"/>
      <c r="M366" s="32"/>
      <c r="N366" s="32"/>
      <c r="O366" s="33"/>
      <c r="P366" s="33"/>
      <c r="Q366" s="33"/>
      <c r="R366" s="32"/>
      <c r="S366" s="169"/>
      <c r="T366" s="85"/>
      <c r="U366" s="22"/>
    </row>
    <row r="367" spans="2:39" ht="15.75" x14ac:dyDescent="0.2">
      <c r="B367" s="25"/>
      <c r="C367" s="25"/>
      <c r="D367" s="25"/>
      <c r="E367" s="25"/>
      <c r="F367" s="25"/>
      <c r="G367" s="25"/>
      <c r="H367" s="25"/>
      <c r="I367" s="25"/>
      <c r="J367" s="30"/>
      <c r="K367" s="30"/>
      <c r="L367" s="30"/>
      <c r="M367" s="32"/>
      <c r="N367" s="32"/>
      <c r="O367" s="33"/>
      <c r="P367" s="33"/>
      <c r="Q367" s="33"/>
      <c r="R367" s="32"/>
      <c r="S367" s="169"/>
      <c r="T367" s="85"/>
      <c r="U367" s="22"/>
    </row>
    <row r="368" spans="2:39" x14ac:dyDescent="0.2">
      <c r="B368" s="51" t="s">
        <v>23</v>
      </c>
      <c r="C368" s="32"/>
      <c r="D368" s="32"/>
      <c r="E368" s="32"/>
      <c r="F368" s="32"/>
      <c r="G368" s="32"/>
      <c r="H368" s="32"/>
      <c r="I368" s="32"/>
      <c r="J368" s="32"/>
      <c r="K368" s="32"/>
      <c r="L368" s="32"/>
      <c r="M368" s="32"/>
      <c r="N368" s="32"/>
      <c r="O368" s="33"/>
      <c r="P368" s="33"/>
      <c r="Q368" s="33"/>
      <c r="R368" s="32"/>
      <c r="S368" s="8"/>
      <c r="T368" s="8"/>
    </row>
    <row r="369" spans="2:30" x14ac:dyDescent="0.25">
      <c r="B369" s="51"/>
      <c r="C369" s="51"/>
      <c r="D369" s="51"/>
      <c r="E369" s="51"/>
      <c r="F369" s="51"/>
      <c r="G369" s="51"/>
      <c r="H369" s="51"/>
      <c r="I369" s="51"/>
      <c r="J369" s="51"/>
      <c r="K369" s="51"/>
      <c r="L369" s="51"/>
      <c r="M369" s="51"/>
      <c r="N369" s="51"/>
      <c r="O369" s="51"/>
      <c r="P369" s="51"/>
      <c r="Q369" s="51"/>
      <c r="R369" s="51"/>
      <c r="S369" s="8"/>
      <c r="T369" s="8"/>
      <c r="U369" s="8"/>
      <c r="V369" s="8"/>
      <c r="W369" s="8"/>
      <c r="X369" s="8"/>
      <c r="Y369" s="8"/>
      <c r="Z369" s="8"/>
      <c r="AA369" s="8"/>
      <c r="AB369" s="8"/>
      <c r="AC369" s="8"/>
      <c r="AD369" s="8"/>
    </row>
    <row r="370" spans="2:30" ht="27.75" customHeight="1" x14ac:dyDescent="0.25">
      <c r="B370" s="107" t="s">
        <v>513</v>
      </c>
      <c r="C370" s="107"/>
      <c r="D370" s="107"/>
      <c r="E370" s="107"/>
      <c r="F370" s="107"/>
      <c r="G370" s="107"/>
      <c r="H370" s="107"/>
      <c r="I370" s="107"/>
      <c r="J370" s="107"/>
      <c r="K370" s="107"/>
      <c r="L370" s="107"/>
      <c r="M370" s="107"/>
      <c r="N370" s="107"/>
      <c r="O370" s="107"/>
      <c r="P370" s="107"/>
      <c r="Q370" s="107"/>
      <c r="R370" s="107"/>
      <c r="S370" s="8"/>
      <c r="T370" s="8"/>
      <c r="U370" s="8"/>
      <c r="V370" s="8"/>
      <c r="W370" s="8"/>
      <c r="X370" s="8"/>
      <c r="Y370" s="8"/>
      <c r="Z370" s="8"/>
      <c r="AA370" s="8"/>
      <c r="AB370" s="8"/>
      <c r="AC370" s="8"/>
      <c r="AD370" s="8"/>
    </row>
    <row r="371" spans="2:30" ht="29.25" customHeight="1" x14ac:dyDescent="0.25">
      <c r="B371" s="107" t="s">
        <v>514</v>
      </c>
      <c r="C371" s="107"/>
      <c r="D371" s="107"/>
      <c r="E371" s="107"/>
      <c r="F371" s="107"/>
      <c r="G371" s="107"/>
      <c r="H371" s="107"/>
      <c r="I371" s="107"/>
      <c r="J371" s="107"/>
      <c r="K371" s="107"/>
      <c r="L371" s="107"/>
      <c r="M371" s="107"/>
      <c r="N371" s="107"/>
      <c r="O371" s="107"/>
      <c r="P371" s="107"/>
      <c r="Q371" s="107"/>
      <c r="R371" s="107"/>
      <c r="S371" s="8"/>
      <c r="T371" s="8"/>
      <c r="U371" s="8"/>
      <c r="V371" s="8"/>
      <c r="W371" s="8"/>
      <c r="X371" s="8"/>
      <c r="Y371" s="8"/>
      <c r="Z371" s="8"/>
      <c r="AA371" s="8"/>
      <c r="AB371" s="8"/>
      <c r="AC371" s="8"/>
      <c r="AD371" s="8"/>
    </row>
    <row r="372" spans="2:30" x14ac:dyDescent="0.25">
      <c r="B372" s="107" t="s">
        <v>24</v>
      </c>
      <c r="C372" s="107"/>
      <c r="D372" s="107"/>
      <c r="E372" s="107"/>
      <c r="F372" s="107"/>
      <c r="G372" s="107"/>
      <c r="H372" s="107"/>
      <c r="I372" s="107"/>
      <c r="J372" s="107"/>
      <c r="K372" s="107"/>
      <c r="L372" s="107"/>
      <c r="M372" s="107"/>
      <c r="N372" s="107"/>
      <c r="O372" s="107"/>
      <c r="P372" s="107"/>
      <c r="Q372" s="107"/>
      <c r="R372" s="107"/>
      <c r="S372" s="8"/>
      <c r="T372" s="59"/>
      <c r="U372" s="8"/>
      <c r="V372" s="8"/>
      <c r="W372" s="8"/>
      <c r="X372" s="8"/>
      <c r="Y372" s="8"/>
      <c r="Z372" s="8"/>
      <c r="AA372" s="8"/>
      <c r="AB372" s="8"/>
      <c r="AC372" s="8"/>
      <c r="AD372" s="8"/>
    </row>
    <row r="373" spans="2:30" x14ac:dyDescent="0.25">
      <c r="B373" s="107" t="s">
        <v>515</v>
      </c>
      <c r="C373" s="107"/>
      <c r="D373" s="107"/>
      <c r="E373" s="107"/>
      <c r="F373" s="107"/>
      <c r="G373" s="107"/>
      <c r="H373" s="107"/>
      <c r="I373" s="107"/>
      <c r="J373" s="107"/>
      <c r="K373" s="107"/>
      <c r="L373" s="107"/>
      <c r="M373" s="107"/>
      <c r="N373" s="107"/>
      <c r="O373" s="107"/>
      <c r="P373" s="107"/>
      <c r="Q373" s="107"/>
      <c r="R373" s="107"/>
      <c r="S373" s="8"/>
      <c r="T373" s="8"/>
      <c r="U373" s="8"/>
      <c r="V373" s="8"/>
      <c r="W373" s="8"/>
      <c r="X373" s="8"/>
      <c r="Y373" s="8"/>
      <c r="Z373" s="8"/>
      <c r="AA373" s="8"/>
      <c r="AB373" s="8"/>
      <c r="AC373" s="8"/>
      <c r="AD373" s="8"/>
    </row>
    <row r="374" spans="2:30" x14ac:dyDescent="0.25">
      <c r="B374" s="107" t="s">
        <v>516</v>
      </c>
      <c r="C374" s="107"/>
      <c r="D374" s="107"/>
      <c r="E374" s="107"/>
      <c r="F374" s="107"/>
      <c r="G374" s="107"/>
      <c r="H374" s="107"/>
      <c r="I374" s="107"/>
      <c r="J374" s="107"/>
      <c r="K374" s="107"/>
      <c r="L374" s="107"/>
      <c r="M374" s="107"/>
      <c r="N374" s="107"/>
      <c r="O374" s="107"/>
      <c r="P374" s="107"/>
      <c r="Q374" s="107"/>
      <c r="R374" s="107"/>
      <c r="S374" s="8"/>
      <c r="T374" s="8"/>
      <c r="U374" s="8"/>
      <c r="V374" s="8"/>
      <c r="W374" s="8"/>
      <c r="X374" s="8"/>
      <c r="Y374" s="8"/>
      <c r="Z374" s="8"/>
      <c r="AA374" s="8"/>
      <c r="AB374" s="8"/>
      <c r="AC374" s="8"/>
      <c r="AD374" s="8"/>
    </row>
    <row r="375" spans="2:30" x14ac:dyDescent="0.25">
      <c r="B375" s="107" t="s">
        <v>517</v>
      </c>
      <c r="C375" s="107"/>
      <c r="D375" s="107"/>
      <c r="E375" s="107"/>
      <c r="F375" s="107"/>
      <c r="G375" s="107"/>
      <c r="H375" s="107"/>
      <c r="I375" s="107"/>
      <c r="J375" s="107"/>
      <c r="K375" s="107"/>
      <c r="L375" s="107"/>
      <c r="M375" s="107"/>
      <c r="N375" s="107"/>
      <c r="O375" s="107"/>
      <c r="P375" s="107"/>
      <c r="Q375" s="107"/>
      <c r="R375" s="107"/>
      <c r="S375" s="8"/>
      <c r="T375" s="8"/>
      <c r="U375" s="8"/>
      <c r="V375" s="8"/>
      <c r="W375" s="8"/>
      <c r="X375" s="8"/>
      <c r="Y375" s="8"/>
      <c r="Z375" s="8"/>
      <c r="AA375" s="8"/>
      <c r="AB375" s="8"/>
      <c r="AC375" s="8"/>
      <c r="AD375" s="8"/>
    </row>
    <row r="376" spans="2:30" ht="27.75" customHeight="1" x14ac:dyDescent="0.25">
      <c r="B376" s="107" t="s">
        <v>518</v>
      </c>
      <c r="C376" s="107"/>
      <c r="D376" s="107"/>
      <c r="E376" s="107"/>
      <c r="F376" s="107"/>
      <c r="G376" s="107"/>
      <c r="H376" s="107"/>
      <c r="I376" s="107"/>
      <c r="J376" s="107"/>
      <c r="K376" s="107"/>
      <c r="L376" s="107"/>
      <c r="M376" s="107"/>
      <c r="N376" s="107"/>
      <c r="O376" s="107"/>
      <c r="P376" s="107"/>
      <c r="Q376" s="107"/>
      <c r="R376" s="107"/>
      <c r="S376" s="8"/>
      <c r="T376" s="8"/>
      <c r="U376" s="8"/>
      <c r="V376" s="8"/>
      <c r="W376" s="8"/>
      <c r="X376" s="8"/>
      <c r="Y376" s="8"/>
      <c r="Z376" s="8"/>
      <c r="AA376" s="8"/>
      <c r="AB376" s="8"/>
      <c r="AC376" s="8"/>
      <c r="AD376" s="8"/>
    </row>
    <row r="377" spans="2:30" x14ac:dyDescent="0.25">
      <c r="B377" s="107" t="s">
        <v>519</v>
      </c>
      <c r="C377" s="107"/>
      <c r="D377" s="107"/>
      <c r="E377" s="107"/>
      <c r="F377" s="107"/>
      <c r="G377" s="107"/>
      <c r="H377" s="107"/>
      <c r="I377" s="107"/>
      <c r="J377" s="107"/>
      <c r="K377" s="107"/>
      <c r="L377" s="107"/>
      <c r="M377" s="107"/>
      <c r="N377" s="107"/>
      <c r="O377" s="107"/>
      <c r="P377" s="107"/>
      <c r="Q377" s="107"/>
      <c r="R377" s="107"/>
      <c r="S377" s="8"/>
      <c r="T377" s="8"/>
      <c r="U377" s="8"/>
      <c r="V377" s="8"/>
      <c r="W377" s="8"/>
      <c r="X377" s="8"/>
      <c r="Y377" s="8"/>
      <c r="Z377" s="8"/>
      <c r="AA377" s="8"/>
      <c r="AB377" s="8"/>
      <c r="AC377" s="8"/>
      <c r="AD377" s="8"/>
    </row>
    <row r="378" spans="2:30" x14ac:dyDescent="0.25">
      <c r="B378" s="107" t="s">
        <v>25</v>
      </c>
      <c r="C378" s="107"/>
      <c r="D378" s="107"/>
      <c r="E378" s="107"/>
      <c r="F378" s="107"/>
      <c r="G378" s="107"/>
      <c r="H378" s="107"/>
      <c r="I378" s="107"/>
      <c r="J378" s="107"/>
      <c r="K378" s="107"/>
      <c r="L378" s="107"/>
      <c r="M378" s="107"/>
      <c r="N378" s="107"/>
      <c r="O378" s="107"/>
      <c r="P378" s="107"/>
      <c r="Q378" s="107"/>
      <c r="R378" s="107"/>
      <c r="S378" s="8"/>
      <c r="T378" s="8"/>
      <c r="U378" s="8"/>
      <c r="V378" s="8"/>
      <c r="W378" s="8"/>
      <c r="X378" s="8"/>
      <c r="Y378" s="8"/>
      <c r="Z378" s="8"/>
      <c r="AA378" s="8"/>
      <c r="AB378" s="8"/>
      <c r="AC378" s="8"/>
      <c r="AD378" s="8"/>
    </row>
    <row r="379" spans="2:30" ht="15.75" customHeight="1" x14ac:dyDescent="0.25">
      <c r="B379" s="107" t="s">
        <v>26</v>
      </c>
      <c r="C379" s="107"/>
      <c r="D379" s="107"/>
      <c r="E379" s="107"/>
      <c r="F379" s="107"/>
      <c r="G379" s="107"/>
      <c r="H379" s="107"/>
      <c r="I379" s="107"/>
      <c r="J379" s="107"/>
      <c r="K379" s="107"/>
      <c r="L379" s="107"/>
      <c r="M379" s="107"/>
      <c r="N379" s="107"/>
      <c r="O379" s="107"/>
      <c r="P379" s="107"/>
      <c r="Q379" s="107"/>
      <c r="R379" s="107"/>
      <c r="S379" s="34"/>
      <c r="T379" s="34"/>
      <c r="U379" s="8"/>
      <c r="V379" s="8"/>
      <c r="W379" s="8"/>
      <c r="X379" s="8"/>
      <c r="Y379" s="8"/>
      <c r="Z379" s="8"/>
      <c r="AA379" s="8"/>
      <c r="AB379" s="8"/>
      <c r="AC379" s="8"/>
      <c r="AD379" s="8"/>
    </row>
    <row r="380" spans="2:30" x14ac:dyDescent="0.2">
      <c r="P380" s="36"/>
      <c r="Q380" s="36"/>
      <c r="R380" s="32"/>
      <c r="S380" s="8"/>
      <c r="T380" s="8"/>
      <c r="U380" s="8"/>
      <c r="V380" s="8"/>
      <c r="W380" s="8"/>
      <c r="X380" s="8"/>
      <c r="Y380" s="8"/>
      <c r="Z380" s="8"/>
      <c r="AA380" s="8"/>
      <c r="AB380" s="8"/>
      <c r="AC380" s="8"/>
      <c r="AD380" s="8"/>
    </row>
    <row r="381" spans="2:30" x14ac:dyDescent="0.2">
      <c r="P381" s="36"/>
      <c r="Q381" s="36"/>
      <c r="R381" s="32"/>
      <c r="S381" s="8"/>
      <c r="T381" s="8"/>
      <c r="U381" s="8"/>
      <c r="V381" s="8"/>
      <c r="W381" s="8"/>
      <c r="X381" s="8"/>
      <c r="Y381" s="8"/>
      <c r="Z381" s="8"/>
      <c r="AA381" s="8"/>
      <c r="AB381" s="8"/>
      <c r="AC381" s="8"/>
      <c r="AD381" s="8"/>
    </row>
    <row r="382" spans="2:30" x14ac:dyDescent="0.25">
      <c r="P382" s="40"/>
      <c r="Q382" s="40"/>
      <c r="R382" s="40"/>
      <c r="S382" s="8"/>
      <c r="T382" s="8"/>
      <c r="U382" s="8"/>
      <c r="V382" s="8"/>
      <c r="W382" s="8"/>
      <c r="X382" s="8"/>
      <c r="Y382" s="8"/>
      <c r="Z382" s="8"/>
      <c r="AA382" s="8"/>
      <c r="AB382" s="8"/>
      <c r="AC382" s="8"/>
      <c r="AD382" s="8"/>
    </row>
    <row r="383" spans="2:30" x14ac:dyDescent="0.25">
      <c r="P383" s="48"/>
      <c r="Q383" s="48"/>
      <c r="R383" s="41"/>
      <c r="S383" s="8"/>
      <c r="T383" s="8"/>
      <c r="U383" s="8"/>
      <c r="V383" s="8"/>
      <c r="W383" s="8"/>
      <c r="X383" s="8"/>
      <c r="Y383" s="8"/>
      <c r="Z383" s="8"/>
      <c r="AA383" s="8"/>
      <c r="AB383" s="8"/>
      <c r="AC383" s="8"/>
      <c r="AD383" s="8"/>
    </row>
    <row r="384" spans="2:30" x14ac:dyDescent="0.25">
      <c r="P384" s="47"/>
      <c r="Q384" s="47"/>
      <c r="R384" s="41"/>
      <c r="S384" s="8"/>
      <c r="T384" s="8"/>
      <c r="U384" s="8"/>
      <c r="V384" s="8"/>
      <c r="W384" s="8"/>
      <c r="X384" s="8"/>
      <c r="Y384" s="8"/>
      <c r="Z384" s="8"/>
      <c r="AA384" s="8"/>
      <c r="AB384" s="8"/>
      <c r="AC384" s="8"/>
      <c r="AD384" s="8"/>
    </row>
    <row r="385" spans="1:39" ht="13.5" customHeight="1" x14ac:dyDescent="0.25">
      <c r="P385" s="104"/>
      <c r="Q385" s="104"/>
      <c r="R385" s="104"/>
      <c r="S385" s="8"/>
      <c r="T385" s="8"/>
      <c r="U385" s="8"/>
      <c r="V385" s="8"/>
      <c r="W385" s="8"/>
      <c r="X385" s="8"/>
      <c r="Y385" s="8"/>
      <c r="Z385" s="8"/>
      <c r="AA385" s="8"/>
      <c r="AB385" s="8"/>
      <c r="AC385" s="8"/>
      <c r="AD385" s="8"/>
    </row>
    <row r="386" spans="1:39" ht="12.75" customHeight="1" x14ac:dyDescent="0.25">
      <c r="L386" s="58"/>
      <c r="M386" s="104"/>
      <c r="N386" s="104"/>
      <c r="O386" s="104"/>
      <c r="P386" s="104"/>
      <c r="Q386" s="104"/>
      <c r="R386" s="104"/>
      <c r="S386" s="8"/>
      <c r="T386" s="8"/>
      <c r="U386" s="8"/>
      <c r="V386" s="8"/>
      <c r="W386" s="8"/>
      <c r="X386" s="8"/>
      <c r="Y386" s="8"/>
      <c r="Z386" s="8"/>
      <c r="AA386" s="8"/>
      <c r="AB386" s="8"/>
      <c r="AC386" s="8"/>
      <c r="AD386" s="8"/>
      <c r="AF386" s="42"/>
    </row>
    <row r="387" spans="1:39" ht="12.75" customHeight="1" x14ac:dyDescent="0.2">
      <c r="B387" s="58"/>
      <c r="C387" s="58"/>
      <c r="D387" s="58"/>
      <c r="E387" s="58"/>
      <c r="F387" s="58"/>
      <c r="G387" s="58"/>
      <c r="H387" s="38"/>
      <c r="I387" s="58"/>
      <c r="J387" s="58"/>
      <c r="K387" s="58"/>
      <c r="L387" s="58"/>
      <c r="M387" s="39"/>
      <c r="N387" s="40"/>
      <c r="O387" s="40"/>
      <c r="P387" s="40"/>
      <c r="Q387" s="40"/>
      <c r="R387" s="40"/>
      <c r="S387" s="8"/>
      <c r="T387" s="8"/>
      <c r="U387" s="8"/>
      <c r="V387" s="8"/>
      <c r="W387" s="8"/>
      <c r="X387" s="8"/>
      <c r="Y387" s="8"/>
      <c r="Z387" s="8"/>
      <c r="AA387" s="8"/>
      <c r="AB387" s="8"/>
      <c r="AC387" s="8"/>
      <c r="AD387" s="8"/>
    </row>
    <row r="388" spans="1:39" x14ac:dyDescent="0.2">
      <c r="B388" s="43"/>
      <c r="C388" s="43"/>
      <c r="D388" s="43"/>
      <c r="E388" s="43"/>
      <c r="F388" s="43"/>
      <c r="G388" s="43"/>
      <c r="H388" s="43"/>
      <c r="I388" s="43"/>
      <c r="J388" s="38"/>
      <c r="K388" s="38"/>
      <c r="L388" s="38"/>
      <c r="M388" s="44"/>
      <c r="N388" s="38"/>
      <c r="O388" s="33"/>
      <c r="P388" s="33"/>
      <c r="Q388" s="33"/>
      <c r="R388" s="38"/>
      <c r="S388" s="8"/>
      <c r="T388" s="8"/>
      <c r="U388" s="8"/>
      <c r="V388" s="8"/>
      <c r="W388" s="8"/>
      <c r="X388" s="8"/>
      <c r="Y388" s="8"/>
      <c r="Z388" s="8"/>
      <c r="AA388" s="8"/>
      <c r="AB388" s="8"/>
      <c r="AC388" s="8"/>
      <c r="AD388" s="8"/>
    </row>
    <row r="394" spans="1:39" x14ac:dyDescent="0.25">
      <c r="B394" s="108"/>
      <c r="C394" s="108"/>
      <c r="D394" s="108"/>
      <c r="E394" s="108"/>
      <c r="G394" s="108"/>
      <c r="H394" s="108"/>
      <c r="I394" s="108"/>
      <c r="J394" s="108"/>
      <c r="L394" s="109"/>
      <c r="M394" s="109"/>
      <c r="N394" s="109"/>
      <c r="O394" s="1"/>
    </row>
    <row r="395" spans="1:39" x14ac:dyDescent="0.2">
      <c r="B395" s="32"/>
      <c r="C395" s="32"/>
      <c r="D395" s="32"/>
      <c r="E395" s="35"/>
      <c r="G395" s="32"/>
      <c r="H395" s="32"/>
      <c r="I395" s="32"/>
      <c r="J395" s="35"/>
      <c r="M395" s="35"/>
      <c r="N395" s="35"/>
      <c r="O395" s="33"/>
    </row>
    <row r="396" spans="1:39" x14ac:dyDescent="0.2">
      <c r="B396" s="35"/>
      <c r="C396" s="35"/>
      <c r="D396" s="35"/>
      <c r="E396" s="35"/>
      <c r="F396" s="8"/>
      <c r="G396" s="35"/>
      <c r="H396" s="35"/>
      <c r="I396" s="35"/>
      <c r="J396" s="35"/>
      <c r="K396" s="8"/>
      <c r="L396" s="8"/>
      <c r="M396" s="35"/>
      <c r="N396" s="35"/>
      <c r="O396" s="36"/>
    </row>
    <row r="397" spans="1:39" x14ac:dyDescent="0.2">
      <c r="B397" s="35"/>
      <c r="C397" s="35"/>
      <c r="D397" s="35"/>
      <c r="E397" s="8"/>
      <c r="F397" s="8"/>
      <c r="G397" s="35"/>
      <c r="H397" s="35"/>
      <c r="I397" s="35"/>
      <c r="J397" s="8"/>
      <c r="K397" s="8"/>
      <c r="L397" s="8"/>
      <c r="M397" s="37"/>
      <c r="N397" s="37"/>
      <c r="O397" s="37"/>
    </row>
    <row r="398" spans="1:39" x14ac:dyDescent="0.25">
      <c r="B398" s="58"/>
      <c r="C398" s="58"/>
      <c r="D398" s="58"/>
      <c r="E398" s="58"/>
      <c r="F398" s="8"/>
      <c r="G398" s="58"/>
      <c r="H398" s="58"/>
      <c r="I398" s="58"/>
      <c r="J398" s="58"/>
      <c r="K398" s="8"/>
      <c r="L398" s="8"/>
      <c r="M398" s="39"/>
      <c r="N398" s="40"/>
      <c r="O398" s="40"/>
    </row>
    <row r="399" spans="1:39" x14ac:dyDescent="0.25">
      <c r="B399" s="110"/>
      <c r="C399" s="110"/>
      <c r="D399" s="110"/>
      <c r="E399" s="110"/>
      <c r="F399" s="8"/>
      <c r="G399" s="110"/>
      <c r="H399" s="110"/>
      <c r="I399" s="110"/>
      <c r="J399" s="110"/>
      <c r="K399" s="8"/>
      <c r="L399" s="110"/>
      <c r="M399" s="110"/>
      <c r="N399" s="110"/>
      <c r="O399" s="41"/>
    </row>
    <row r="400" spans="1:39" s="45" customFormat="1" x14ac:dyDescent="0.25">
      <c r="A400" s="1"/>
      <c r="B400" s="103"/>
      <c r="C400" s="103"/>
      <c r="D400" s="103"/>
      <c r="E400" s="103"/>
      <c r="F400" s="103"/>
      <c r="G400" s="103"/>
      <c r="H400" s="103"/>
      <c r="I400" s="103"/>
      <c r="J400" s="103"/>
      <c r="K400" s="103"/>
      <c r="L400" s="103"/>
      <c r="M400" s="103"/>
      <c r="N400" s="103"/>
      <c r="O400" s="103"/>
      <c r="R400" s="1"/>
      <c r="S400" s="1"/>
      <c r="T400" s="1"/>
      <c r="U400" s="1"/>
      <c r="V400" s="1"/>
      <c r="W400" s="1"/>
      <c r="X400" s="1"/>
      <c r="Y400" s="1"/>
      <c r="Z400" s="1"/>
      <c r="AA400" s="1"/>
      <c r="AB400" s="1"/>
      <c r="AC400" s="1"/>
      <c r="AD400" s="1"/>
      <c r="AE400" s="1"/>
      <c r="AF400" s="1"/>
      <c r="AG400" s="1"/>
      <c r="AH400" s="1"/>
      <c r="AI400" s="1"/>
      <c r="AJ400" s="1"/>
      <c r="AK400" s="1"/>
      <c r="AL400" s="1"/>
      <c r="AM400" s="1"/>
    </row>
    <row r="401" spans="1:39" s="45" customFormat="1" x14ac:dyDescent="0.25">
      <c r="A401" s="1"/>
      <c r="B401" s="104"/>
      <c r="C401" s="104"/>
      <c r="D401" s="104"/>
      <c r="E401" s="104"/>
      <c r="F401" s="104"/>
      <c r="G401" s="104"/>
      <c r="H401" s="104"/>
      <c r="I401" s="104"/>
      <c r="J401" s="104"/>
      <c r="K401" s="104"/>
      <c r="L401" s="104"/>
      <c r="M401" s="104"/>
      <c r="N401" s="104"/>
      <c r="O401" s="37"/>
      <c r="R401" s="1"/>
      <c r="S401" s="1"/>
      <c r="T401" s="1"/>
      <c r="U401" s="1"/>
      <c r="V401" s="1"/>
      <c r="W401" s="1"/>
      <c r="X401" s="1"/>
      <c r="Y401" s="1"/>
      <c r="Z401" s="1"/>
      <c r="AA401" s="1"/>
      <c r="AB401" s="1"/>
      <c r="AC401" s="1"/>
      <c r="AD401" s="1"/>
      <c r="AE401" s="1"/>
      <c r="AF401" s="1"/>
      <c r="AG401" s="1"/>
      <c r="AH401" s="1"/>
      <c r="AI401" s="1"/>
      <c r="AJ401" s="1"/>
      <c r="AK401" s="1"/>
      <c r="AL401" s="1"/>
      <c r="AM401" s="1"/>
    </row>
    <row r="402" spans="1:39" s="45" customFormat="1" x14ac:dyDescent="0.25">
      <c r="A402" s="1"/>
      <c r="B402" s="103"/>
      <c r="C402" s="103"/>
      <c r="D402" s="103"/>
      <c r="E402" s="103"/>
      <c r="F402" s="103"/>
      <c r="G402" s="103"/>
      <c r="H402" s="103"/>
      <c r="I402" s="103"/>
      <c r="J402" s="103"/>
      <c r="K402" s="103"/>
      <c r="L402" s="8"/>
      <c r="M402" s="8"/>
      <c r="N402" s="8"/>
      <c r="O402" s="30"/>
      <c r="R402" s="1"/>
      <c r="S402" s="1"/>
      <c r="T402" s="1"/>
      <c r="U402" s="1"/>
      <c r="V402" s="1"/>
      <c r="W402" s="1"/>
      <c r="X402" s="1"/>
      <c r="Y402" s="1"/>
      <c r="Z402" s="1"/>
      <c r="AA402" s="1"/>
      <c r="AB402" s="1"/>
      <c r="AC402" s="1"/>
      <c r="AD402" s="1"/>
      <c r="AE402" s="1"/>
      <c r="AF402" s="1"/>
      <c r="AG402" s="1"/>
      <c r="AH402" s="1"/>
      <c r="AI402" s="1"/>
      <c r="AJ402" s="1"/>
      <c r="AK402" s="1"/>
      <c r="AL402" s="1"/>
      <c r="AM402" s="1"/>
    </row>
    <row r="403" spans="1:39" s="45" customFormat="1" x14ac:dyDescent="0.25">
      <c r="A403" s="1"/>
      <c r="B403" s="1"/>
      <c r="C403" s="1"/>
      <c r="D403" s="1"/>
      <c r="E403" s="1"/>
      <c r="F403" s="1"/>
      <c r="G403" s="1"/>
      <c r="H403" s="1"/>
      <c r="I403" s="1"/>
      <c r="J403" s="1"/>
      <c r="K403" s="1"/>
      <c r="L403" s="1"/>
      <c r="M403" s="1"/>
      <c r="N403" s="1"/>
      <c r="R403" s="1"/>
      <c r="S403" s="1"/>
      <c r="T403" s="1"/>
      <c r="U403" s="1"/>
      <c r="V403" s="1"/>
      <c r="W403" s="1"/>
      <c r="X403" s="1"/>
      <c r="Y403" s="1"/>
      <c r="Z403" s="1"/>
      <c r="AA403" s="1"/>
      <c r="AB403" s="1"/>
      <c r="AC403" s="1"/>
      <c r="AD403" s="1"/>
      <c r="AE403" s="1"/>
      <c r="AF403" s="1"/>
      <c r="AG403" s="1"/>
      <c r="AH403" s="1"/>
      <c r="AI403" s="1"/>
      <c r="AJ403" s="1"/>
      <c r="AK403" s="1"/>
      <c r="AL403" s="1"/>
      <c r="AM403" s="1"/>
    </row>
  </sheetData>
  <mergeCells count="394">
    <mergeCell ref="B6:C6"/>
    <mergeCell ref="D6:M6"/>
    <mergeCell ref="N6:O6"/>
    <mergeCell ref="P6:R6"/>
    <mergeCell ref="B7:C7"/>
    <mergeCell ref="M1:N1"/>
    <mergeCell ref="B4:C4"/>
    <mergeCell ref="D4:J4"/>
    <mergeCell ref="K4:M4"/>
    <mergeCell ref="N4:R4"/>
    <mergeCell ref="B5:C5"/>
    <mergeCell ref="D5:J5"/>
    <mergeCell ref="K5:M5"/>
    <mergeCell ref="N5:R5"/>
    <mergeCell ref="D7:M7"/>
    <mergeCell ref="N7:O7"/>
    <mergeCell ref="P7:R7"/>
    <mergeCell ref="P8:R8"/>
    <mergeCell ref="C9:N9"/>
    <mergeCell ref="B10:N10"/>
    <mergeCell ref="C11:N11"/>
    <mergeCell ref="C13:N13"/>
    <mergeCell ref="C14:N14"/>
    <mergeCell ref="B8:C8"/>
    <mergeCell ref="D8:M8"/>
    <mergeCell ref="N8:O8"/>
    <mergeCell ref="C12:N12"/>
    <mergeCell ref="C21:N21"/>
    <mergeCell ref="C31:N31"/>
    <mergeCell ref="C15:N15"/>
    <mergeCell ref="C17:N17"/>
    <mergeCell ref="C28:N28"/>
    <mergeCell ref="C34:N34"/>
    <mergeCell ref="C46:N46"/>
    <mergeCell ref="C24:N24"/>
    <mergeCell ref="C45:N45"/>
    <mergeCell ref="C16:N16"/>
    <mergeCell ref="C18:N18"/>
    <mergeCell ref="C19:N19"/>
    <mergeCell ref="C20:N20"/>
    <mergeCell ref="C22:N22"/>
    <mergeCell ref="C23:N23"/>
    <mergeCell ref="C25:N25"/>
    <mergeCell ref="C26:N26"/>
    <mergeCell ref="C27:N27"/>
    <mergeCell ref="C29:N29"/>
    <mergeCell ref="C30:N30"/>
    <mergeCell ref="C32:N32"/>
    <mergeCell ref="C33:N33"/>
    <mergeCell ref="C35:N35"/>
    <mergeCell ref="C36:N36"/>
    <mergeCell ref="B376:R376"/>
    <mergeCell ref="B377:R377"/>
    <mergeCell ref="B378:R378"/>
    <mergeCell ref="B379:R379"/>
    <mergeCell ref="B351:N351"/>
    <mergeCell ref="C352:N352"/>
    <mergeCell ref="B353:N353"/>
    <mergeCell ref="C354:N354"/>
    <mergeCell ref="B349:N349"/>
    <mergeCell ref="C350:N350"/>
    <mergeCell ref="B402:F402"/>
    <mergeCell ref="G402:K402"/>
    <mergeCell ref="B400:F400"/>
    <mergeCell ref="G400:K400"/>
    <mergeCell ref="L400:O400"/>
    <mergeCell ref="B401:F401"/>
    <mergeCell ref="G401:K401"/>
    <mergeCell ref="L401:N401"/>
    <mergeCell ref="B355:N355"/>
    <mergeCell ref="C356:N356"/>
    <mergeCell ref="B370:R370"/>
    <mergeCell ref="B371:R371"/>
    <mergeCell ref="B372:R372"/>
    <mergeCell ref="B373:R373"/>
    <mergeCell ref="P385:R385"/>
    <mergeCell ref="M386:R386"/>
    <mergeCell ref="B394:E394"/>
    <mergeCell ref="G394:J394"/>
    <mergeCell ref="L394:N394"/>
    <mergeCell ref="B399:E399"/>
    <mergeCell ref="G399:J399"/>
    <mergeCell ref="L399:N399"/>
    <mergeCell ref="B374:R374"/>
    <mergeCell ref="B375:R375"/>
    <mergeCell ref="B347:N347"/>
    <mergeCell ref="C348:N348"/>
    <mergeCell ref="C51:N51"/>
    <mergeCell ref="B345:N345"/>
    <mergeCell ref="B343:N343"/>
    <mergeCell ref="C346:N346"/>
    <mergeCell ref="C105:N105"/>
    <mergeCell ref="C53:N53"/>
    <mergeCell ref="C107:N107"/>
    <mergeCell ref="C71:N71"/>
    <mergeCell ref="C69:N69"/>
    <mergeCell ref="C66:N66"/>
    <mergeCell ref="C60:N60"/>
    <mergeCell ref="C85:N85"/>
    <mergeCell ref="C74:N74"/>
    <mergeCell ref="C75:N75"/>
    <mergeCell ref="C112:N112"/>
    <mergeCell ref="C116:N116"/>
    <mergeCell ref="C101:N101"/>
    <mergeCell ref="C88:N88"/>
    <mergeCell ref="C95:N95"/>
    <mergeCell ref="C127:N127"/>
    <mergeCell ref="C340:N340"/>
    <mergeCell ref="C341:N341"/>
    <mergeCell ref="C342:N342"/>
    <mergeCell ref="C111:N111"/>
    <mergeCell ref="C132:N132"/>
    <mergeCell ref="C151:N151"/>
    <mergeCell ref="C131:N131"/>
    <mergeCell ref="C133:N133"/>
    <mergeCell ref="C173:N173"/>
    <mergeCell ref="C176:N176"/>
    <mergeCell ref="C168:N168"/>
    <mergeCell ref="C158:N158"/>
    <mergeCell ref="C160:N160"/>
    <mergeCell ref="C180:N180"/>
    <mergeCell ref="C179:N179"/>
    <mergeCell ref="C188:N188"/>
    <mergeCell ref="C190:N190"/>
    <mergeCell ref="C208:N208"/>
    <mergeCell ref="C213:N213"/>
    <mergeCell ref="C228:N228"/>
    <mergeCell ref="C230:N230"/>
    <mergeCell ref="C236:N236"/>
    <mergeCell ref="C287:N287"/>
    <mergeCell ref="C268:N268"/>
    <mergeCell ref="C257:N257"/>
    <mergeCell ref="C307:N307"/>
    <mergeCell ref="C339:N339"/>
    <mergeCell ref="C314:N314"/>
    <mergeCell ref="C315:N315"/>
    <mergeCell ref="C316:N316"/>
    <mergeCell ref="C317:N317"/>
    <mergeCell ref="C318:N318"/>
    <mergeCell ref="C319:N319"/>
    <mergeCell ref="C320:N320"/>
    <mergeCell ref="C321:N321"/>
    <mergeCell ref="C323:N323"/>
    <mergeCell ref="C324:N324"/>
    <mergeCell ref="C325:N325"/>
    <mergeCell ref="C338:N338"/>
    <mergeCell ref="C326:N326"/>
    <mergeCell ref="C327:N327"/>
    <mergeCell ref="C328:N328"/>
    <mergeCell ref="C330:N330"/>
    <mergeCell ref="C331:N331"/>
    <mergeCell ref="C333:N333"/>
    <mergeCell ref="C334:N334"/>
    <mergeCell ref="C335:N335"/>
    <mergeCell ref="C337:N337"/>
    <mergeCell ref="C37:N37"/>
    <mergeCell ref="C38:N38"/>
    <mergeCell ref="C39:N39"/>
    <mergeCell ref="C40:N40"/>
    <mergeCell ref="C41:N41"/>
    <mergeCell ref="C42:N42"/>
    <mergeCell ref="C43:N43"/>
    <mergeCell ref="C44:N44"/>
    <mergeCell ref="C47:N47"/>
    <mergeCell ref="C48:N48"/>
    <mergeCell ref="C49:N49"/>
    <mergeCell ref="C50:N50"/>
    <mergeCell ref="C52:N52"/>
    <mergeCell ref="C54:N54"/>
    <mergeCell ref="C55:N55"/>
    <mergeCell ref="C56:N56"/>
    <mergeCell ref="C57:N57"/>
    <mergeCell ref="C58:N58"/>
    <mergeCell ref="C59:N59"/>
    <mergeCell ref="C61:N61"/>
    <mergeCell ref="C62:N62"/>
    <mergeCell ref="C63:N63"/>
    <mergeCell ref="C64:N64"/>
    <mergeCell ref="C65:N65"/>
    <mergeCell ref="C67:N67"/>
    <mergeCell ref="C68:N68"/>
    <mergeCell ref="C70:N70"/>
    <mergeCell ref="C72:N72"/>
    <mergeCell ref="C73:N73"/>
    <mergeCell ref="C76:N76"/>
    <mergeCell ref="C77:N77"/>
    <mergeCell ref="C78:N78"/>
    <mergeCell ref="C79:N79"/>
    <mergeCell ref="C80:N80"/>
    <mergeCell ref="C81:N81"/>
    <mergeCell ref="C82:N82"/>
    <mergeCell ref="C83:N83"/>
    <mergeCell ref="C84:N84"/>
    <mergeCell ref="C86:N86"/>
    <mergeCell ref="C87:N87"/>
    <mergeCell ref="C89:N89"/>
    <mergeCell ref="C90:N90"/>
    <mergeCell ref="C91:N91"/>
    <mergeCell ref="C92:N92"/>
    <mergeCell ref="C93:N93"/>
    <mergeCell ref="C94:N94"/>
    <mergeCell ref="C96:N96"/>
    <mergeCell ref="C97:N97"/>
    <mergeCell ref="C98:N98"/>
    <mergeCell ref="C99:N99"/>
    <mergeCell ref="C100:N100"/>
    <mergeCell ref="C102:N102"/>
    <mergeCell ref="C103:N103"/>
    <mergeCell ref="C104:N104"/>
    <mergeCell ref="C106:N106"/>
    <mergeCell ref="C108:N108"/>
    <mergeCell ref="C109:N109"/>
    <mergeCell ref="C110:N110"/>
    <mergeCell ref="C113:N113"/>
    <mergeCell ref="C114:N114"/>
    <mergeCell ref="C115:N115"/>
    <mergeCell ref="C117:N117"/>
    <mergeCell ref="C118:N118"/>
    <mergeCell ref="C119:N119"/>
    <mergeCell ref="C120:N120"/>
    <mergeCell ref="C121:N121"/>
    <mergeCell ref="C122:N122"/>
    <mergeCell ref="C123:N123"/>
    <mergeCell ref="C124:N124"/>
    <mergeCell ref="C125:N125"/>
    <mergeCell ref="C126:N126"/>
    <mergeCell ref="C128:N128"/>
    <mergeCell ref="C129:N129"/>
    <mergeCell ref="C130:N130"/>
    <mergeCell ref="C134:N134"/>
    <mergeCell ref="C135:N135"/>
    <mergeCell ref="C136:N136"/>
    <mergeCell ref="C137:N137"/>
    <mergeCell ref="C138:N138"/>
    <mergeCell ref="C139:N139"/>
    <mergeCell ref="C140:N140"/>
    <mergeCell ref="C141:N141"/>
    <mergeCell ref="C142:N142"/>
    <mergeCell ref="C143:N143"/>
    <mergeCell ref="C144:N144"/>
    <mergeCell ref="C145:N145"/>
    <mergeCell ref="C146:N146"/>
    <mergeCell ref="C147:N147"/>
    <mergeCell ref="C148:N148"/>
    <mergeCell ref="C149:N149"/>
    <mergeCell ref="C150:N150"/>
    <mergeCell ref="C152:N152"/>
    <mergeCell ref="C153:N153"/>
    <mergeCell ref="C154:N154"/>
    <mergeCell ref="C155:N155"/>
    <mergeCell ref="C156:N156"/>
    <mergeCell ref="C157:N157"/>
    <mergeCell ref="C159:N159"/>
    <mergeCell ref="C161:N161"/>
    <mergeCell ref="C162:N162"/>
    <mergeCell ref="C163:N163"/>
    <mergeCell ref="C164:N164"/>
    <mergeCell ref="C165:N165"/>
    <mergeCell ref="C166:N166"/>
    <mergeCell ref="C167:N167"/>
    <mergeCell ref="C169:N169"/>
    <mergeCell ref="C170:N170"/>
    <mergeCell ref="C171:N171"/>
    <mergeCell ref="C172:N172"/>
    <mergeCell ref="C174:N174"/>
    <mergeCell ref="C175:N175"/>
    <mergeCell ref="C177:N177"/>
    <mergeCell ref="C178:N178"/>
    <mergeCell ref="C181:N181"/>
    <mergeCell ref="C182:N182"/>
    <mergeCell ref="C183:N183"/>
    <mergeCell ref="C184:N184"/>
    <mergeCell ref="C185:N185"/>
    <mergeCell ref="C186:N186"/>
    <mergeCell ref="C187:N187"/>
    <mergeCell ref="C189:N189"/>
    <mergeCell ref="C191:N191"/>
    <mergeCell ref="C192:N192"/>
    <mergeCell ref="C193:N193"/>
    <mergeCell ref="C194:N194"/>
    <mergeCell ref="C195:N195"/>
    <mergeCell ref="C196:N196"/>
    <mergeCell ref="C197:N197"/>
    <mergeCell ref="C198:N198"/>
    <mergeCell ref="C199:N199"/>
    <mergeCell ref="C200:N200"/>
    <mergeCell ref="C201:N201"/>
    <mergeCell ref="C202:N202"/>
    <mergeCell ref="C203:N203"/>
    <mergeCell ref="C204:N204"/>
    <mergeCell ref="C205:N205"/>
    <mergeCell ref="C206:N206"/>
    <mergeCell ref="C207:N207"/>
    <mergeCell ref="C209:N209"/>
    <mergeCell ref="C210:N210"/>
    <mergeCell ref="C211:N211"/>
    <mergeCell ref="C212:N212"/>
    <mergeCell ref="C214:N214"/>
    <mergeCell ref="C215:N215"/>
    <mergeCell ref="C216:N216"/>
    <mergeCell ref="C217:N217"/>
    <mergeCell ref="C218:N218"/>
    <mergeCell ref="C219:N219"/>
    <mergeCell ref="C220:N220"/>
    <mergeCell ref="C221:N221"/>
    <mergeCell ref="C222:N222"/>
    <mergeCell ref="C223:N223"/>
    <mergeCell ref="C224:N224"/>
    <mergeCell ref="C225:N225"/>
    <mergeCell ref="C226:N226"/>
    <mergeCell ref="C227:N227"/>
    <mergeCell ref="C229:N229"/>
    <mergeCell ref="C231:N231"/>
    <mergeCell ref="C232:N232"/>
    <mergeCell ref="C233:N233"/>
    <mergeCell ref="C234:N234"/>
    <mergeCell ref="C235:N235"/>
    <mergeCell ref="C237:N237"/>
    <mergeCell ref="C238:N238"/>
    <mergeCell ref="C239:N239"/>
    <mergeCell ref="C240:N240"/>
    <mergeCell ref="C241:N241"/>
    <mergeCell ref="C242:N242"/>
    <mergeCell ref="C243:N243"/>
    <mergeCell ref="C244:N244"/>
    <mergeCell ref="C245:N245"/>
    <mergeCell ref="C246:N246"/>
    <mergeCell ref="C247:N247"/>
    <mergeCell ref="C248:N248"/>
    <mergeCell ref="C249:N249"/>
    <mergeCell ref="C250:N250"/>
    <mergeCell ref="C251:N251"/>
    <mergeCell ref="C252:N252"/>
    <mergeCell ref="C253:N253"/>
    <mergeCell ref="C254:N254"/>
    <mergeCell ref="C255:N255"/>
    <mergeCell ref="C256:N256"/>
    <mergeCell ref="C258:N258"/>
    <mergeCell ref="C259:N259"/>
    <mergeCell ref="C260:N260"/>
    <mergeCell ref="C261:N261"/>
    <mergeCell ref="C262:N262"/>
    <mergeCell ref="C263:N263"/>
    <mergeCell ref="C264:N264"/>
    <mergeCell ref="C265:N265"/>
    <mergeCell ref="C266:N266"/>
    <mergeCell ref="C267:N267"/>
    <mergeCell ref="C269:N269"/>
    <mergeCell ref="C270:N270"/>
    <mergeCell ref="C271:N271"/>
    <mergeCell ref="C272:N272"/>
    <mergeCell ref="C273:N273"/>
    <mergeCell ref="C274:N274"/>
    <mergeCell ref="C275:N275"/>
    <mergeCell ref="C276:N276"/>
    <mergeCell ref="C277:N277"/>
    <mergeCell ref="C278:N278"/>
    <mergeCell ref="C279:N279"/>
    <mergeCell ref="C280:N280"/>
    <mergeCell ref="C281:N281"/>
    <mergeCell ref="C282:N282"/>
    <mergeCell ref="C283:N283"/>
    <mergeCell ref="C284:N284"/>
    <mergeCell ref="C285:N285"/>
    <mergeCell ref="C286:N286"/>
    <mergeCell ref="C288:N288"/>
    <mergeCell ref="C289:N289"/>
    <mergeCell ref="C290:N290"/>
    <mergeCell ref="C291:N291"/>
    <mergeCell ref="C292:N292"/>
    <mergeCell ref="C293:N293"/>
    <mergeCell ref="C294:N294"/>
    <mergeCell ref="C295:N295"/>
    <mergeCell ref="C296:N296"/>
    <mergeCell ref="C297:N297"/>
    <mergeCell ref="C298:N298"/>
    <mergeCell ref="C299:N299"/>
    <mergeCell ref="C300:N300"/>
    <mergeCell ref="C301:N301"/>
    <mergeCell ref="C302:N302"/>
    <mergeCell ref="C313:N313"/>
    <mergeCell ref="C329:N329"/>
    <mergeCell ref="C322:N322"/>
    <mergeCell ref="C332:N332"/>
    <mergeCell ref="C336:N336"/>
    <mergeCell ref="C303:N303"/>
    <mergeCell ref="C304:N304"/>
    <mergeCell ref="C305:N305"/>
    <mergeCell ref="C306:N306"/>
    <mergeCell ref="C308:N308"/>
    <mergeCell ref="C309:N309"/>
    <mergeCell ref="C310:N310"/>
    <mergeCell ref="C311:N311"/>
    <mergeCell ref="C312:N312"/>
  </mergeCells>
  <pageMargins left="0.70866141732283472" right="0.70866141732283472" top="0.74803149606299213" bottom="0.74803149606299213" header="0.31496062992125984" footer="0.31496062992125984"/>
  <pageSetup scale="4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CATALOGO</vt:lpstr>
      <vt:lpstr>CATALOGO!Área_de_impresión</vt:lpstr>
      <vt:lpstr>CATALOGO!Títulos_a_imprimir</vt:lpstr>
    </vt:vector>
  </TitlesOfParts>
  <Company>INIFED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víctor hugo zamudio martínez</dc:creator>
  <cp:lastModifiedBy>Félix García Rodríguez</cp:lastModifiedBy>
  <cp:lastPrinted>2016-12-22T21:20:59Z</cp:lastPrinted>
  <dcterms:created xsi:type="dcterms:W3CDTF">2013-04-02T16:15:18Z</dcterms:created>
  <dcterms:modified xsi:type="dcterms:W3CDTF">2016-12-22T21:48:47Z</dcterms:modified>
</cp:coreProperties>
</file>